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Факт АО &quot;НТГ&quot; 2019г." sheetId="1" r:id="rId1"/>
  </sheets>
  <definedNames>
    <definedName name="_xlnm.Print_Area" localSheetId="0">'Факт АО "НТГ" 2019г.'!$A$1:$E$17</definedName>
  </definedNames>
  <calcPr calcId="152511" iterate="1"/>
</workbook>
</file>

<file path=xl/calcChain.xml><?xml version="1.0" encoding="utf-8"?>
<calcChain xmlns="http://schemas.openxmlformats.org/spreadsheetml/2006/main">
  <c r="D15" i="1" l="1"/>
  <c r="E15" i="1"/>
  <c r="C15" i="1"/>
  <c r="D12" i="1"/>
  <c r="E12" i="1"/>
  <c r="C12" i="1"/>
  <c r="E16" i="1" l="1"/>
  <c r="D16" i="1"/>
  <c r="C16" i="1"/>
  <c r="C9" i="1"/>
  <c r="C11" i="1"/>
  <c r="D9" i="1"/>
  <c r="D11" i="1"/>
  <c r="E9" i="1"/>
  <c r="E11" i="1"/>
</calcChain>
</file>

<file path=xl/sharedStrings.xml><?xml version="1.0" encoding="utf-8"?>
<sst xmlns="http://schemas.openxmlformats.org/spreadsheetml/2006/main" count="28" uniqueCount="20">
  <si>
    <t>Наименование</t>
  </si>
  <si>
    <t>Ед.Изм.</t>
  </si>
  <si>
    <t>январь</t>
  </si>
  <si>
    <t>февраль</t>
  </si>
  <si>
    <t>март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</si>
  <si>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</si>
  <si>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</si>
  <si>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</si>
  <si>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</si>
  <si>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</si>
  <si>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</si>
  <si>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</si>
  <si>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</si>
  <si>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</si>
  <si>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Собственное потребление 
АО "Норильсктрансгаз"</t>
  </si>
  <si>
    <t>Потери при передаче тепловой энергии</t>
  </si>
  <si>
    <t>Фактические показатели отпуска тепловой энергии котельной 
АО "Норильсктрансгаз" в п. Тухард за 1 квартал 2019 год</t>
  </si>
  <si>
    <t>Полезный отпуск тепловой энергии</t>
  </si>
  <si>
    <t>в т.ч. теплопотребление</t>
  </si>
  <si>
    <t>в т.ч. потери при передаче теплоэнергии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</si>
</sst>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61"/>
      <name val="Tahoma"/>
      <family val="2"/>
      <charset val="204"/>
    </font>
    <font>
      <sz val="10"/>
      <name val="Arial"/>
      <family val="2"/>
      <charset val="204"/>
    </font>
    <font>
      <sz val="10"/>
      <color rgb="FFFF0000"/>
      <name val="Tahoma"/>
      <family val="2"/>
      <charset val="204"/>
    </font>
    <font>
      <i/>
      <sz val="10"/>
      <name val="Tahoma"/>
      <family val="2"/>
      <charset val="204"/>
    </font>
    <font>
      <sz val="15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49" fontId="5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2" fontId="4" fillId="0" borderId="0" xfId="0" applyNumberFormat="1" applyFont="1"/>
    <xf numFmtId="165" fontId="2" fillId="0" borderId="6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5" fontId="2" fillId="0" borderId="15" xfId="0" applyNumberFormat="1" applyFont="1" applyFill="1" applyBorder="1" applyAlignment="1">
      <alignment horizontal="center" vertical="center" wrapText="1"/>
    </xf>
    <xf numFmtId="165" fontId="2" fillId="0" borderId="21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2" fontId="10" fillId="0" borderId="6" xfId="0" applyNumberFormat="1" applyFont="1" applyBorder="1" applyAlignment="1">
      <alignment horizontal="left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165" fontId="10" fillId="0" borderId="6" xfId="0" applyNumberFormat="1" applyFont="1" applyFill="1" applyBorder="1" applyAlignment="1">
      <alignment horizontal="center" vertical="center" wrapText="1"/>
    </xf>
    <xf numFmtId="165" fontId="10" fillId="0" borderId="7" xfId="0" applyNumberFormat="1" applyFont="1" applyFill="1" applyBorder="1" applyAlignment="1">
      <alignment horizontal="center" vertical="center" wrapText="1"/>
    </xf>
    <xf numFmtId="165" fontId="10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80"/>
      </a:dk1>
      <a:lt1>
        <a:sysClr val="window" lastClr="DBDBD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38"/>
  <sheetViews>
    <sheetView tabSelected="1" view="pageBreakPreview" topLeftCell="A4" zoomScale="70" zoomScaleNormal="60" zoomScaleSheetLayoutView="70" workbookViewId="0">
      <selection activeCell="F12" sqref="F12"/>
    </sheetView>
  </sheetViews>
  <sheetFormatPr defaultColWidth="8.85546875" defaultRowHeight="12.75" x14ac:dyDescent="0.2"/>
  <cols>
    <col min="1" max="1" width="32.140625" style="3" customWidth="1"/>
    <col min="2" max="2" width="14.28515625" style="7" customWidth="1"/>
    <col min="3" max="5" width="19.85546875" style="7" customWidth="1"/>
    <col min="6" max="6" width="17.42578125" style="3" customWidth="1"/>
    <col min="7" max="16384" width="8.85546875" style="3"/>
  </cols>
  <sheetData>
    <row r="2" spans="1:6" x14ac:dyDescent="0.2">
      <c r="A2" s="1"/>
      <c r="B2" s="2"/>
      <c r="C2" s="2"/>
      <c r="D2" s="2"/>
      <c r="E2" s="2"/>
    </row>
    <row r="3" spans="1:6" x14ac:dyDescent="0.2">
      <c r="A3" s="1"/>
      <c r="B3" s="2"/>
      <c r="C3" s="2"/>
      <c r="D3" s="2"/>
      <c r="E3" s="2"/>
    </row>
    <row r="4" spans="1:6" ht="50.45" customHeight="1" x14ac:dyDescent="0.2">
      <c r="A4" s="62" t="s">
        <v>16</v>
      </c>
      <c r="B4" s="62"/>
      <c r="C4" s="62"/>
      <c r="D4" s="62"/>
      <c r="E4" s="62"/>
    </row>
    <row r="5" spans="1:6" ht="13.5" thickBot="1" x14ac:dyDescent="0.25">
      <c r="A5" s="4"/>
      <c r="B5" s="5"/>
      <c r="C5" s="5"/>
      <c r="D5" s="5"/>
      <c r="E5" s="5"/>
    </row>
    <row r="6" spans="1:6" ht="41.45" customHeight="1" thickBot="1" x14ac:dyDescent="0.25">
      <c r="A6" s="35" t="s">
        <v>0</v>
      </c>
      <c r="B6" s="36" t="s">
        <v>1</v>
      </c>
      <c r="C6" s="41" t="s">
        <v>2</v>
      </c>
      <c r="D6" s="42" t="s">
        <v>3</v>
      </c>
      <c r="E6" s="43" t="s">
        <v>4</v>
      </c>
    </row>
    <row r="7" spans="1:6" ht="44.45" customHeight="1" x14ac:dyDescent="0.2">
      <c r="A7" s="33" t="s">
        <v>5</v>
      </c>
      <c r="B7" s="37" t="s">
        <v>6</v>
      </c>
      <c r="C7" s="45">
        <v>4611</v>
      </c>
      <c r="D7" s="46">
        <v>3904</v>
      </c>
      <c r="E7" s="47">
        <v>3237</v>
      </c>
      <c r="F7" s="56"/>
    </row>
    <row r="8" spans="1:6" ht="44.45" customHeight="1" x14ac:dyDescent="0.2">
      <c r="A8" s="28" t="s">
        <v>7</v>
      </c>
      <c r="B8" s="38" t="s">
        <v>6</v>
      </c>
      <c r="C8" s="23">
        <v>77</v>
      </c>
      <c r="D8" s="24">
        <v>74</v>
      </c>
      <c r="E8" s="31">
        <v>73</v>
      </c>
      <c r="F8" s="56"/>
    </row>
    <row r="9" spans="1:6" s="9" customFormat="1" ht="44.45" customHeight="1" x14ac:dyDescent="0.2">
      <c r="A9" s="29" t="s">
        <v>8</v>
      </c>
      <c r="B9" s="39" t="s">
        <v>6</v>
      </c>
      <c r="C9" s="23">
        <f t="shared" ref="C9:E9" si="0">C7-C8</f>
        <v>4534</v>
      </c>
      <c r="D9" s="24">
        <f t="shared" si="0"/>
        <v>3830</v>
      </c>
      <c r="E9" s="31">
        <f t="shared" si="0"/>
        <v>3164</v>
      </c>
      <c r="F9" s="56"/>
    </row>
    <row r="10" spans="1:6" s="9" customFormat="1" ht="51" customHeight="1" x14ac:dyDescent="0.2">
      <c r="A10" s="29" t="s">
        <v>15</v>
      </c>
      <c r="B10" s="39" t="s">
        <v>6</v>
      </c>
      <c r="C10" s="23">
        <v>574</v>
      </c>
      <c r="D10" s="24">
        <v>519</v>
      </c>
      <c r="E10" s="31">
        <v>574</v>
      </c>
      <c r="F10" s="56"/>
    </row>
    <row r="11" spans="1:6" s="9" customFormat="1" ht="51" customHeight="1" x14ac:dyDescent="0.2">
      <c r="A11" s="29" t="s">
        <v>17</v>
      </c>
      <c r="B11" s="39" t="s">
        <v>6</v>
      </c>
      <c r="C11" s="23">
        <f>C9-C10</f>
        <v>3960</v>
      </c>
      <c r="D11" s="24">
        <f>D9-D10</f>
        <v>3311</v>
      </c>
      <c r="E11" s="31">
        <f>E9-E10</f>
        <v>2590</v>
      </c>
      <c r="F11" s="48"/>
    </row>
    <row r="12" spans="1:6" s="9" customFormat="1" ht="44.45" customHeight="1" x14ac:dyDescent="0.2">
      <c r="A12" s="29" t="s">
        <v>9</v>
      </c>
      <c r="B12" s="39" t="s">
        <v>6</v>
      </c>
      <c r="C12" s="54">
        <f>C13+C14</f>
        <v>979.90099999999995</v>
      </c>
      <c r="D12" s="50">
        <f t="shared" ref="D12:E12" si="1">D13+D14</f>
        <v>881.91300000000001</v>
      </c>
      <c r="E12" s="55">
        <f t="shared" si="1"/>
        <v>879.63600000000008</v>
      </c>
      <c r="F12" s="56"/>
    </row>
    <row r="13" spans="1:6" s="9" customFormat="1" ht="27" customHeight="1" x14ac:dyDescent="0.2">
      <c r="A13" s="57" t="s">
        <v>18</v>
      </c>
      <c r="B13" s="58" t="s">
        <v>6</v>
      </c>
      <c r="C13" s="59">
        <v>898.68799999999999</v>
      </c>
      <c r="D13" s="60">
        <v>792.97900000000004</v>
      </c>
      <c r="E13" s="61">
        <v>804.83500000000004</v>
      </c>
      <c r="F13" s="48"/>
    </row>
    <row r="14" spans="1:6" s="22" customFormat="1" ht="27" customHeight="1" x14ac:dyDescent="0.2">
      <c r="A14" s="57" t="s">
        <v>19</v>
      </c>
      <c r="B14" s="58" t="s">
        <v>6</v>
      </c>
      <c r="C14" s="59">
        <v>81.212999999999994</v>
      </c>
      <c r="D14" s="60">
        <v>88.933999999999997</v>
      </c>
      <c r="E14" s="61">
        <v>74.801000000000002</v>
      </c>
      <c r="F14" s="56"/>
    </row>
    <row r="15" spans="1:6" s="9" customFormat="1" ht="49.15" customHeight="1" x14ac:dyDescent="0.2">
      <c r="A15" s="29" t="s">
        <v>14</v>
      </c>
      <c r="B15" s="39" t="s">
        <v>6</v>
      </c>
      <c r="C15" s="49">
        <f>C11-C13</f>
        <v>3061.3119999999999</v>
      </c>
      <c r="D15" s="24">
        <f t="shared" ref="D15:E15" si="2">D11-D13</f>
        <v>2518.0209999999997</v>
      </c>
      <c r="E15" s="51">
        <f t="shared" si="2"/>
        <v>1785.165</v>
      </c>
      <c r="F15" s="56"/>
    </row>
    <row r="16" spans="1:6" s="9" customFormat="1" ht="44.45" customHeight="1" x14ac:dyDescent="0.2">
      <c r="A16" s="29" t="s">
        <v>10</v>
      </c>
      <c r="B16" s="39" t="s">
        <v>11</v>
      </c>
      <c r="C16" s="25">
        <f>C17*1.1779</f>
        <v>1113.1154999999999</v>
      </c>
      <c r="D16" s="44">
        <f>D17*1.1753</f>
        <v>949.64239999999995</v>
      </c>
      <c r="E16" s="32">
        <f>E17*1.1814</f>
        <v>815.16600000000005</v>
      </c>
      <c r="F16" s="48"/>
    </row>
    <row r="17" spans="1:37" ht="44.45" customHeight="1" thickBot="1" x14ac:dyDescent="0.25">
      <c r="A17" s="30" t="s">
        <v>12</v>
      </c>
      <c r="B17" s="40" t="s">
        <v>13</v>
      </c>
      <c r="C17" s="26">
        <v>945</v>
      </c>
      <c r="D17" s="27">
        <v>808</v>
      </c>
      <c r="E17" s="34">
        <v>690</v>
      </c>
      <c r="F17" s="48"/>
    </row>
    <row r="18" spans="1:37" x14ac:dyDescent="0.2">
      <c r="A18" s="10"/>
      <c r="B18" s="11"/>
      <c r="C18" s="12"/>
      <c r="D18" s="12"/>
      <c r="E18" s="12"/>
    </row>
    <row r="19" spans="1:37" ht="14.25" x14ac:dyDescent="0.2">
      <c r="A19" s="20"/>
      <c r="B19" s="13"/>
      <c r="C19" s="11"/>
      <c r="D19" s="11"/>
      <c r="E19" s="11"/>
    </row>
    <row r="20" spans="1:37" ht="14.25" x14ac:dyDescent="0.2">
      <c r="A20" s="20"/>
      <c r="B20" s="13"/>
      <c r="C20" s="14"/>
      <c r="D20" s="14"/>
      <c r="E20" s="14"/>
    </row>
    <row r="21" spans="1:37" ht="17.45" customHeight="1" x14ac:dyDescent="0.2">
      <c r="A21" s="20"/>
      <c r="B21" s="13"/>
      <c r="C21" s="11"/>
      <c r="D21" s="11"/>
      <c r="E21" s="1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6"/>
      <c r="S21" s="6"/>
      <c r="T21" s="6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7.45" customHeight="1" x14ac:dyDescent="0.2">
      <c r="A22" s="21"/>
      <c r="B22" s="15"/>
      <c r="C22" s="2"/>
      <c r="D22" s="2"/>
      <c r="E22" s="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3"/>
      <c r="S22" s="53"/>
      <c r="T22" s="53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x14ac:dyDescent="0.2">
      <c r="A23" s="6"/>
      <c r="B23" s="2"/>
      <c r="C23" s="2"/>
      <c r="D23" s="2"/>
      <c r="E23" s="2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6"/>
      <c r="S23" s="16"/>
      <c r="T23" s="16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4.25" x14ac:dyDescent="0.2">
      <c r="A24" s="17"/>
      <c r="B24" s="15"/>
      <c r="C24" s="2"/>
      <c r="D24" s="2"/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6"/>
      <c r="S24" s="6"/>
      <c r="T24" s="6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x14ac:dyDescent="0.2">
      <c r="A25" s="1"/>
      <c r="B25" s="2"/>
      <c r="C25" s="2"/>
      <c r="D25" s="2"/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6"/>
      <c r="S25" s="6"/>
      <c r="T25" s="16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x14ac:dyDescent="0.2">
      <c r="A26" s="1"/>
      <c r="B26" s="2"/>
      <c r="C26" s="2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6"/>
      <c r="S26" s="6"/>
      <c r="T26" s="6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4.25" x14ac:dyDescent="0.2">
      <c r="A27" s="6"/>
      <c r="B27" s="8"/>
      <c r="C27" s="18"/>
      <c r="D27" s="19"/>
      <c r="E27" s="19"/>
    </row>
    <row r="28" spans="1:37" x14ac:dyDescent="0.2">
      <c r="A28" s="6"/>
      <c r="B28" s="8"/>
      <c r="C28" s="8"/>
      <c r="D28" s="8"/>
      <c r="E28" s="8"/>
    </row>
    <row r="29" spans="1:37" x14ac:dyDescent="0.2">
      <c r="A29" s="6"/>
      <c r="B29" s="8"/>
      <c r="C29" s="8"/>
      <c r="D29" s="8"/>
      <c r="E29" s="8"/>
    </row>
    <row r="30" spans="1:37" x14ac:dyDescent="0.2">
      <c r="A30" s="6"/>
      <c r="B30" s="8"/>
      <c r="C30" s="8"/>
      <c r="D30" s="8"/>
      <c r="E30" s="8"/>
    </row>
    <row r="31" spans="1:37" x14ac:dyDescent="0.2">
      <c r="A31" s="6"/>
      <c r="B31" s="8"/>
      <c r="C31" s="8"/>
      <c r="D31" s="8"/>
      <c r="E31" s="8"/>
    </row>
    <row r="32" spans="1:37" x14ac:dyDescent="0.2">
      <c r="A32" s="6"/>
      <c r="B32" s="8"/>
      <c r="C32" s="8"/>
      <c r="D32" s="8"/>
      <c r="E32" s="8"/>
    </row>
    <row r="33" spans="1:5" x14ac:dyDescent="0.2">
      <c r="A33" s="6"/>
      <c r="B33" s="8"/>
      <c r="C33" s="8"/>
      <c r="D33" s="8"/>
      <c r="E33" s="8"/>
    </row>
    <row r="34" spans="1:5" x14ac:dyDescent="0.2">
      <c r="A34" s="6"/>
      <c r="B34" s="8"/>
      <c r="C34" s="8"/>
      <c r="D34" s="8"/>
      <c r="E34" s="8"/>
    </row>
    <row r="35" spans="1:5" x14ac:dyDescent="0.2">
      <c r="A35" s="6"/>
      <c r="B35" s="8"/>
      <c r="C35" s="8"/>
      <c r="D35" s="8"/>
      <c r="E35" s="8"/>
    </row>
    <row r="36" spans="1:5" x14ac:dyDescent="0.2">
      <c r="A36" s="6"/>
      <c r="B36" s="8"/>
      <c r="C36" s="8"/>
      <c r="D36" s="8"/>
      <c r="E36" s="8"/>
    </row>
    <row r="37" spans="1:5" x14ac:dyDescent="0.2">
      <c r="A37" s="6"/>
      <c r="B37" s="8"/>
      <c r="C37" s="8"/>
      <c r="D37" s="8"/>
      <c r="E37" s="8"/>
    </row>
    <row r="38" spans="1:5" x14ac:dyDescent="0.2">
      <c r="A38" s="6"/>
      <c r="B38" s="8"/>
      <c r="C38" s="8"/>
      <c r="D38" s="8"/>
      <c r="E38" s="8"/>
    </row>
  </sheetData>
  <mergeCells count="6">
    <mergeCell ref="A4:E4"/>
    <mergeCell ref="L22:N22"/>
    <mergeCell ref="O22:Q22"/>
    <mergeCell ref="R22:T22"/>
    <mergeCell ref="F22:H22"/>
    <mergeCell ref="I22:K22"/>
  </mergeCells>
  <pageMargins left="0.78740157480314965" right="0.39370078740157483" top="0.78740157480314965" bottom="0.74803149606299213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АО "НТГ" 2019г.</vt:lpstr>
      <vt:lpstr>'Факт АО "НТГ" 2019г.'!Область_печати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2019-04-11T09:24:16Z</dcterms:modified>
</cp:coreProperties>
</file>