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U:\Документы\Отдел договорной работы\Отчеты\Ежемесячный отчет\Отчетность ФАС _ Приложение 10\2020\7. Июль\"/>
    </mc:Choice>
  </mc:AlternateContent>
  <bookViews>
    <workbookView xWindow="0" yWindow="0" windowWidth="28800" windowHeight="14235"/>
  </bookViews>
  <sheets>
    <sheet name="Июль 2020 г." sheetId="6" r:id="rId1"/>
  </sheets>
  <definedNames>
    <definedName name="_xlnm._FilterDatabase" localSheetId="0" hidden="1">'Июль 2020 г.'!$A$9:$X$89</definedName>
    <definedName name="Цена_за_единицу_товара__работ__услуг__тыс._руб.">'Июль 2020 г.'!$Q$4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9" i="6" l="1"/>
  <c r="T55" i="6"/>
  <c r="T56" i="6"/>
  <c r="T57" i="6"/>
  <c r="T58" i="6"/>
  <c r="T59" i="6"/>
  <c r="T51" i="6"/>
  <c r="T52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86" i="6" l="1"/>
  <c r="T85" i="6"/>
  <c r="T50" i="6"/>
  <c r="T82" i="6"/>
  <c r="T5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4" i="6"/>
  <c r="T87" i="6"/>
  <c r="T64" i="6"/>
  <c r="T62" i="6"/>
  <c r="T61" i="6"/>
  <c r="T10" i="6" l="1"/>
</calcChain>
</file>

<file path=xl/sharedStrings.xml><?xml version="1.0" encoding="utf-8"?>
<sst xmlns="http://schemas.openxmlformats.org/spreadsheetml/2006/main" count="425" uniqueCount="259">
  <si>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</si>
  <si>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</si>
  <si>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</si>
  <si>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</si>
  <si>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</si>
  <si>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</si>
  <si>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</si>
  <si>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</si>
  <si>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</si>
  <si>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</si>
  <si>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</si>
  <si>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</si>
  <si>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</si>
  <si>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</si>
  <si>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услуг)</t>
  </si>
  <si>
    <t>Сумма закупки (товаров, работ, услуг) (тыс. руб.)</t>
  </si>
  <si>
    <t>Реквизиты документа</t>
  </si>
  <si>
    <t>№ п/п</t>
  </si>
  <si>
    <t>Дата закупки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</si>
  <si>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</si>
  <si>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</si>
  <si>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</si>
  <si>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</si>
  <si>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</si>
  <si>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</si>
  <si>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</si>
  <si>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</si>
  <si>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</si>
  <si>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</si>
  <si>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Номер договора</t>
  </si>
  <si>
    <t>Техническое обслуживание и текущий ремонт</t>
  </si>
  <si>
    <t>Капитальный ремонт</t>
  </si>
  <si>
    <t>Страхование</t>
  </si>
  <si>
    <t>Вспомогательные материалы</t>
  </si>
  <si>
    <t>Приобретение оборудования</t>
  </si>
  <si>
    <t xml:space="preserve">Услуги производственного назначения </t>
  </si>
  <si>
    <t>5/2020</t>
  </si>
  <si>
    <t>1/2020</t>
  </si>
  <si>
    <t>4/2020</t>
  </si>
  <si>
    <t>127/2019-СП 13</t>
  </si>
  <si>
    <t>17/2020</t>
  </si>
  <si>
    <t>7/2020</t>
  </si>
  <si>
    <t>бод</t>
  </si>
  <si>
    <t>382/2019-СП 7-Н</t>
  </si>
  <si>
    <t>176/2020</t>
  </si>
  <si>
    <t>175/2020</t>
  </si>
  <si>
    <t>179/2020</t>
  </si>
  <si>
    <t>173/2020</t>
  </si>
  <si>
    <t>150/2020-ДП 1</t>
  </si>
  <si>
    <t>166/2020</t>
  </si>
  <si>
    <t>97/2020-ДП 3</t>
  </si>
  <si>
    <t>168/2020</t>
  </si>
  <si>
    <t>169/2020</t>
  </si>
  <si>
    <t>188/2020</t>
  </si>
  <si>
    <t>Поставка МТР</t>
  </si>
  <si>
    <t>174/2020</t>
  </si>
  <si>
    <t>172/2020</t>
  </si>
  <si>
    <t>167/2020</t>
  </si>
  <si>
    <t>149/2020</t>
  </si>
  <si>
    <t>усл. ед</t>
  </si>
  <si>
    <t>127/2019-СП 27</t>
  </si>
  <si>
    <t>229/2020</t>
  </si>
  <si>
    <t>209/2020</t>
  </si>
  <si>
    <t>91/2020-ДП 1</t>
  </si>
  <si>
    <t>219/2020</t>
  </si>
  <si>
    <t>224/2020</t>
  </si>
  <si>
    <t>НТГ/279-пр-ззк от 19.05.2020</t>
  </si>
  <si>
    <t>76/2020-ДП 6</t>
  </si>
  <si>
    <t>201/2020</t>
  </si>
  <si>
    <t>84/2020-ДП 1</t>
  </si>
  <si>
    <t>127/2019-СП 26</t>
  </si>
  <si>
    <t>242/2020</t>
  </si>
  <si>
    <t>127/2019-СП 23</t>
  </si>
  <si>
    <t>160/2020-ДП 1</t>
  </si>
  <si>
    <t>382/2019-СП 6-Д</t>
  </si>
  <si>
    <t>196/2020</t>
  </si>
  <si>
    <t>НТГ/331-пр-ззк от 02.06.2020</t>
  </si>
  <si>
    <t>195/2020</t>
  </si>
  <si>
    <t>216/2020</t>
  </si>
  <si>
    <t>218/2020</t>
  </si>
  <si>
    <t>127/2019-СП 24</t>
  </si>
  <si>
    <t>239/2020-ДП 2</t>
  </si>
  <si>
    <t>199/2020</t>
  </si>
  <si>
    <t>217/2020</t>
  </si>
  <si>
    <t>НТГ/308-пр-ззк от 25.05.2020</t>
  </si>
  <si>
    <t>215/2020</t>
  </si>
  <si>
    <t>БОД</t>
  </si>
  <si>
    <t>Поставка МТР для ДКС-СС</t>
  </si>
  <si>
    <t>127/2020-ДП 1</t>
  </si>
  <si>
    <t>239/2020-ДП 1</t>
  </si>
  <si>
    <t>238/2020</t>
  </si>
  <si>
    <t>202/2020</t>
  </si>
  <si>
    <t>240/2020</t>
  </si>
  <si>
    <t>220/2020</t>
  </si>
  <si>
    <t>23/2020-ДП 2</t>
  </si>
  <si>
    <t>210/2020</t>
  </si>
  <si>
    <t>211/2020</t>
  </si>
  <si>
    <t>НТГ/388-пр-ззк от 23.06.2020</t>
  </si>
  <si>
    <t>234/2020</t>
  </si>
  <si>
    <t>243/2020</t>
  </si>
  <si>
    <t>214/2020</t>
  </si>
  <si>
    <t>207/2020</t>
  </si>
  <si>
    <t>205/2020</t>
  </si>
  <si>
    <t>223/2020</t>
  </si>
  <si>
    <t>208/2020</t>
  </si>
  <si>
    <t>525/2017-ДС 1</t>
  </si>
  <si>
    <t>225/2020</t>
  </si>
  <si>
    <t>206/2020</t>
  </si>
  <si>
    <t>Поставка резервуара</t>
  </si>
  <si>
    <t>АО "СЗ КВОИТ"</t>
  </si>
  <si>
    <t>АО "ТТК"</t>
  </si>
  <si>
    <t>-</t>
  </si>
  <si>
    <t>Поставка оборудования</t>
  </si>
  <si>
    <t>Поставка станции насосной для ДКС-СС</t>
  </si>
  <si>
    <t>Поставка МТР (мат минераловатный)</t>
  </si>
  <si>
    <t>АО "ФАВОРСТРОЙ"</t>
  </si>
  <si>
    <t>ЕРЕМЕНКО ЕВГЕНИЙ Михайлович</t>
  </si>
  <si>
    <t>ООО "АСГ ТРЕЙДИНВЕСТ"</t>
  </si>
  <si>
    <t>НТГ/779-пр-ззк от 24.12.2019</t>
  </si>
  <si>
    <t>НТГ/653-пр-ззк от 07.10.2019</t>
  </si>
  <si>
    <t>НТГ/242-пр-ззк от 28.04.2020</t>
  </si>
  <si>
    <t>ООО "ДИЗЕЛЬЗИПСЕРВИС"</t>
  </si>
  <si>
    <t>ООО "ЗАПСИБЦЕМЕНТ"</t>
  </si>
  <si>
    <t>Поставка привода газотурбинного</t>
  </si>
  <si>
    <t>Поставка портландцемента для ГП-МН-2н</t>
  </si>
  <si>
    <t>Поставка портландцемента КМ-ОРЧ-ГАЗ2,3,4</t>
  </si>
  <si>
    <t>НТГ/73-пр-ззк от 13.02.2020</t>
  </si>
  <si>
    <t>ООО "Карьерные машины"</t>
  </si>
  <si>
    <t>ООО "КВАДРОТРЕЙД"</t>
  </si>
  <si>
    <t>ООО "КЕЛЬТ"</t>
  </si>
  <si>
    <t>ООО "Логистик-Центр"</t>
  </si>
  <si>
    <t>Поставка вездеходов ТРЭКОЛ</t>
  </si>
  <si>
    <t>Поставка геофиз.обор. (лубрикатор)</t>
  </si>
  <si>
    <t>Поставка мебели</t>
  </si>
  <si>
    <t>НТГ/92-пр-ззк от 26.02.2020</t>
  </si>
  <si>
    <t>НТГ/232-пр-ззк от 22.04.2020</t>
  </si>
  <si>
    <t>НТГ/106-пр-ззк от 02.03.2020</t>
  </si>
  <si>
    <t>ООО "НЭК"</t>
  </si>
  <si>
    <t>ООО "ОТС-51"</t>
  </si>
  <si>
    <t>Спецификация № 3 (поставка МТР)</t>
  </si>
  <si>
    <t>Поставка запорной арматуры</t>
  </si>
  <si>
    <t>Поставка МТР (цилиндр теплоизоляционнй)</t>
  </si>
  <si>
    <t>НТГ/179-пр-ззк  от 26.03.2020</t>
  </si>
  <si>
    <t>ООО "ПКФ "ТЕХНИКА"</t>
  </si>
  <si>
    <t>ООО "Промкомплект синтез"</t>
  </si>
  <si>
    <t>ООО "РТ"</t>
  </si>
  <si>
    <t>Поставщик
(подрядная организация)</t>
  </si>
  <si>
    <t>Поставка вездехода (лот 29)</t>
  </si>
  <si>
    <t>Поставка МТР для ГАЗ2 и ГП-МН-2н</t>
  </si>
  <si>
    <t>Поставка МТР (покрытие эпоксидное)</t>
  </si>
  <si>
    <t>НТГ/41-пр-ззк от 03.02.2020</t>
  </si>
  <si>
    <t>НТГ/311-пр-ззк от 26.05.2020</t>
  </si>
  <si>
    <t>НТГ/221-пр-ззк от 15.04.2020</t>
  </si>
  <si>
    <t>ООО "СИНТЕЗ ИНЖИНИРИНГ"</t>
  </si>
  <si>
    <t>ООО "СИНТЕЗКОМПЛЕКТ"</t>
  </si>
  <si>
    <t>ООО "ТЕХИНКОМ-Спецтех"</t>
  </si>
  <si>
    <t>ООО "ТЕХНИКА И ЗАПЧАСТИ"</t>
  </si>
  <si>
    <t>Поставка преобразователей и датчиков</t>
  </si>
  <si>
    <t>Поставка зап.частей для спецтехники</t>
  </si>
  <si>
    <t>Поставка TV</t>
  </si>
  <si>
    <t>НТГ/126-пр-ззк от 11.03.2020</t>
  </si>
  <si>
    <t>ООО "ТПК "ПЕНТАН"</t>
  </si>
  <si>
    <t>ООО "ТСК АЛЬЯНС"</t>
  </si>
  <si>
    <t>ООО ТД "УРАЛЮРИЗДАТ"</t>
  </si>
  <si>
    <t>ООО ТЦ "ИСТОК-БС"</t>
  </si>
  <si>
    <t>Поставка лакокрасочных материалов</t>
  </si>
  <si>
    <t>Поставка строительных материалов</t>
  </si>
  <si>
    <t>Поставка пособий по охране труда</t>
  </si>
  <si>
    <t>Поставка бумаги офисной</t>
  </si>
  <si>
    <t>НТГ/716-пр-ззк от 18.11.2019</t>
  </si>
  <si>
    <t>НТГ/361-пр-ззк от 10.06.2020</t>
  </si>
  <si>
    <t>ООО "АХТУБА"</t>
  </si>
  <si>
    <t>ООО "МОНТЕХКОМ"</t>
  </si>
  <si>
    <t>Выполнение работ по капитальному ремонту объекта: «Печь подогрева газа №2», в составе объекта основных средств</t>
  </si>
  <si>
    <t>Выполнение аварийно-восстановительных - уч. «Скотопрогон»</t>
  </si>
  <si>
    <t>НТГ/346-пр-ззк от 05.06.2020</t>
  </si>
  <si>
    <t>АДВОКАТСКОЕ БЮРО "БАРТОЛИУС"</t>
  </si>
  <si>
    <t>АНО ДПО "СИБИРЬЭНЕРГОАТТЕСТАЦИЯ"</t>
  </si>
  <si>
    <t>АО "ИНТЕРФАКС"</t>
  </si>
  <si>
    <t>Обучение по Охране труда</t>
  </si>
  <si>
    <t>Приобретение услуг доступа к ИС "СПАРК"</t>
  </si>
  <si>
    <t>оказание юридических услуг</t>
  </si>
  <si>
    <t>АО "СОФТЛАЙН ТРЕЙД"</t>
  </si>
  <si>
    <t>ООО "БЫТОВИК"</t>
  </si>
  <si>
    <t>Предоставление программного обеспечения</t>
  </si>
  <si>
    <t>Оказание услуг по ликвидации ЧС п.Тухард</t>
  </si>
  <si>
    <t>Оказание услуг по отлову собак</t>
  </si>
  <si>
    <t>НТГ/457-пр-ззк от 24.07.2020</t>
  </si>
  <si>
    <t>ООО "ЛИНИЯ"</t>
  </si>
  <si>
    <t>ООО "НИЦ "СИБГЕОПРОЕКТ"</t>
  </si>
  <si>
    <t>Исследование воздуха и шума на полигоне</t>
  </si>
  <si>
    <t>Оказание услуг по теме: «Экспертная оценка качества выполненных работ построенного объекта «Газопровод-отвод от магистрального газопровода АО «Норильсктрансгаз» до ГРП котельной ООО «Аэропорт «Норильск» (далее – Объект), в том числе, проведение экспертизы для подтверждения дефектов/несоответствий и вины подрядчика»</t>
  </si>
  <si>
    <t>НТГ/389-пр-ззк от 25.06.2020</t>
  </si>
  <si>
    <t>ООО "НОРНИКЕЛЬ - ОБЩИЙ ЦЕНТР ОБСЛУЖИВАНИЯ"</t>
  </si>
  <si>
    <t>Гидролого-морфометрические исследования</t>
  </si>
  <si>
    <t>Инструментальный контроль выбросов ЗВ</t>
  </si>
  <si>
    <t>Обслед. систем и сете ТС промплощ.ГРС-1</t>
  </si>
  <si>
    <t>НТГ/394-пр-ззк от 25.06.2020</t>
  </si>
  <si>
    <t>НТГ/391-пр-ззк от 25.06.2020</t>
  </si>
  <si>
    <t>ООО "ФИНЭКСПЕРТИЗА"</t>
  </si>
  <si>
    <t>ОСП филиала ПАО "МТС" в Красноярском крае, г. Норильск</t>
  </si>
  <si>
    <t>ЦЛАТИ по Енисейскому региону</t>
  </si>
  <si>
    <t>аудит бухгалтерской (финансовой) отчетно</t>
  </si>
  <si>
    <t>Услуги по организации канала связи</t>
  </si>
  <si>
    <t>Иссл. водемов в п. Тухард в связи с ЧС</t>
  </si>
  <si>
    <t>НТГ/356-пр-ззк от 15.06.2020</t>
  </si>
  <si>
    <t>АО "ДПД РУС"</t>
  </si>
  <si>
    <t>Отправка экспресс-почты</t>
  </si>
  <si>
    <t>АО "СОГАЗ"</t>
  </si>
  <si>
    <t>страхование от несчастных случаев</t>
  </si>
  <si>
    <t>Приобретение материалов для Skype fb2</t>
  </si>
  <si>
    <t>ООО "ДНЕПР"</t>
  </si>
  <si>
    <t>КИНЬЯБУЛАТОВ ИЛЬШАТ Наилевич</t>
  </si>
  <si>
    <t>ООО "ЕНИСЕЙСТРОЙМЕТАЛЛ"</t>
  </si>
  <si>
    <t>услуги по изг.флагов для орг.и пров.мер</t>
  </si>
  <si>
    <t>Договор возмездного оказания услуг</t>
  </si>
  <si>
    <t>НТГ/426-пр-ззк от 07.07.2020</t>
  </si>
  <si>
    <t>ООО ПТБ "АРКТИКА"</t>
  </si>
  <si>
    <t>ООО ЧОО "СЛУЖБА ОХРАНЫ ОБЪЕКТОВ "ГМК "НОРИЛЬСКИЙ НИКЕЛЬ" ПО НОРИЛЬСКОМУ ПРОМЫШЛЕННОМУ РАЙОНУ"</t>
  </si>
  <si>
    <t>ФГКУ "УВО ВНГ РОССИИ ПО КРАСНОЯРСКОМУ КРАЮ"</t>
  </si>
  <si>
    <t>Оказание услуг по защите ОТИ от АНВ</t>
  </si>
  <si>
    <t>Оказание услуг по физической охране</t>
  </si>
  <si>
    <t>Оказание услуг по вооруженой охране</t>
  </si>
  <si>
    <t>ШТАБЕЛЬ СЕРГЕЙ Викторович</t>
  </si>
  <si>
    <t>НТГ/430-пр-ззк от 08.07.2020</t>
  </si>
  <si>
    <t>КРАСНОСЕЛЬСКИЙ ВАДИМ Александрович</t>
  </si>
  <si>
    <t>Организация мероприятия(разр.сцен.плана)</t>
  </si>
  <si>
    <t>онлайн-конференция"Бережливые инновации"</t>
  </si>
  <si>
    <t>ООО "ЦИОР"</t>
  </si>
  <si>
    <t>Блок переключения для ДКС-СС</t>
  </si>
  <si>
    <t>Привод пневмогидравлический</t>
  </si>
  <si>
    <t>поставка продукции МТР</t>
  </si>
  <si>
    <t>ООО "ПОЖНЕФТЕХИМ"</t>
  </si>
  <si>
    <t>НТГ/ 411 -пр-ззк от 02.07.2020</t>
  </si>
  <si>
    <t>НТГ/149-пр-ззк от 13.03.2020</t>
  </si>
  <si>
    <t>НТГ/360-пр-ззк от 15.06.2020</t>
  </si>
  <si>
    <t>поставка МТР</t>
  </si>
  <si>
    <t>Запорная арматура для ГП-МН-2н</t>
  </si>
  <si>
    <t>Хозяйственные и бытовые материалы</t>
  </si>
  <si>
    <t>ООО "РЕГИОНТОРГ"</t>
  </si>
  <si>
    <t>НТГ/419-пр-ззк от 06.07.2020</t>
  </si>
  <si>
    <t>НТГ/379-пр-ззк от 18.06.2020</t>
  </si>
  <si>
    <t>ООО "Энергоцентр"</t>
  </si>
  <si>
    <t>подряд</t>
  </si>
  <si>
    <t>Организации общественного питания</t>
  </si>
  <si>
    <t>ООО "ГЦЭ-Север"</t>
  </si>
  <si>
    <t>ОП ООО "ПРОСЕРВИС ВОСТОК" г. Норильск</t>
  </si>
  <si>
    <t>обследование</t>
  </si>
  <si>
    <t>Приобретение кофе-машины</t>
  </si>
  <si>
    <t>ПАВЛОВ СЕРГЕЙ Анатольевич</t>
  </si>
  <si>
    <t>Приобретение канцелярских товаров</t>
  </si>
  <si>
    <t>ФИЛИППЕНКО ИРИНА Владимировна</t>
  </si>
  <si>
    <t>Информация 
о способах приобретения, стоимости и объемах товаров, необходимых для оказания услуг по транспортировке газа  по трубопровадам АО "Норильсктрансгаз"</t>
  </si>
  <si>
    <t>НТГ/455-пр-ззк от 21.07.2020</t>
  </si>
  <si>
    <t>НТГ/440-пр-ззк от 14.07.2020</t>
  </si>
  <si>
    <t>НТГ/464-пр-ззк от 28.07.2020</t>
  </si>
  <si>
    <t>НТГ/408пр-ззк от 30.06.2020</t>
  </si>
  <si>
    <t>НТГ/463-пр-ззк от 28.07.2020</t>
  </si>
  <si>
    <t>НТГ/453-пр-ззк от 20.07.2020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</si>
</sst>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CCFFCC"/>
      <color rgb="FF99FFCC"/>
      <color rgb="FFFFCCFF"/>
      <color rgb="FF9999FF"/>
      <color rgb="FF99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0"/>
  <sheetViews>
    <sheetView tabSelected="1" zoomScale="70" zoomScaleNormal="70" workbookViewId="0">
      <pane xSplit="1" ySplit="9" topLeftCell="B82" activePane="bottomRight" state="frozen"/>
      <selection pane="topRight" activeCell="B1" sqref="B1"/>
      <selection pane="bottomLeft" activeCell="A15" sqref="A15"/>
      <selection pane="bottomRight" activeCell="V87" sqref="V87"/>
    </sheetView>
  </sheetViews>
  <sheetFormatPr defaultColWidth="9.140625" defaultRowHeight="15.75" x14ac:dyDescent="0.25"/>
  <cols>
    <col min="1" max="1" width="4.5703125" style="17" customWidth="1"/>
    <col min="2" max="2" width="15.28515625" style="5" customWidth="1"/>
    <col min="3" max="3" width="11.85546875" style="5" customWidth="1"/>
    <col min="4" max="4" width="13" style="5" customWidth="1"/>
    <col min="5" max="5" width="11.42578125" style="5" customWidth="1"/>
    <col min="6" max="6" width="10.7109375" style="5" customWidth="1"/>
    <col min="7" max="7" width="11.7109375" style="5" customWidth="1"/>
    <col min="8" max="8" width="12.140625" style="5" customWidth="1"/>
    <col min="9" max="9" width="14" style="5" customWidth="1"/>
    <col min="10" max="10" width="15.5703125" style="5" customWidth="1"/>
    <col min="11" max="11" width="15" style="5" customWidth="1"/>
    <col min="12" max="12" width="15.28515625" style="5" customWidth="1"/>
    <col min="13" max="13" width="16.42578125" style="5" customWidth="1"/>
    <col min="14" max="14" width="15.140625" style="5" customWidth="1"/>
    <col min="15" max="15" width="12.7109375" style="5" customWidth="1"/>
    <col min="16" max="16" width="44.140625" style="5" customWidth="1"/>
    <col min="17" max="17" width="16.5703125" style="5" customWidth="1"/>
    <col min="18" max="18" width="12.140625" style="5" customWidth="1"/>
    <col min="19" max="19" width="12.28515625" style="5" customWidth="1"/>
    <col min="20" max="20" width="14.140625" style="5" customWidth="1"/>
    <col min="21" max="21" width="25.5703125" style="5" customWidth="1"/>
    <col min="22" max="22" width="35.28515625" style="5" customWidth="1"/>
    <col min="23" max="23" width="18.140625" style="5" hidden="1" customWidth="1"/>
    <col min="24" max="24" width="16.7109375" style="5" hidden="1" customWidth="1"/>
    <col min="25" max="25" width="0" style="5" hidden="1" customWidth="1"/>
    <col min="26" max="16384" width="9.140625" style="5"/>
  </cols>
  <sheetData>
    <row r="1" spans="1:25" ht="15" customHeight="1" x14ac:dyDescent="0.25">
      <c r="A1" s="21" t="s">
        <v>252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5" ht="14.45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5" ht="25.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5" ht="15.6" customHeight="1" x14ac:dyDescent="0.25">
      <c r="A4" s="20" t="s">
        <v>17</v>
      </c>
      <c r="B4" s="20" t="s">
        <v>18</v>
      </c>
      <c r="C4" s="20" t="s">
        <v>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 t="s">
        <v>11</v>
      </c>
      <c r="Q4" s="20" t="s">
        <v>12</v>
      </c>
      <c r="R4" s="20" t="s">
        <v>13</v>
      </c>
      <c r="S4" s="20" t="s">
        <v>14</v>
      </c>
      <c r="T4" s="20" t="s">
        <v>15</v>
      </c>
      <c r="U4" s="20" t="s">
        <v>146</v>
      </c>
      <c r="V4" s="20" t="s">
        <v>16</v>
      </c>
      <c r="W4" s="20" t="s">
        <v>29</v>
      </c>
    </row>
    <row r="5" spans="1:25" ht="15.6" customHeight="1" x14ac:dyDescent="0.25">
      <c r="A5" s="20"/>
      <c r="B5" s="20"/>
      <c r="C5" s="20" t="s">
        <v>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 t="s">
        <v>8</v>
      </c>
      <c r="O5" s="20"/>
      <c r="P5" s="20"/>
      <c r="Q5" s="20"/>
      <c r="R5" s="20"/>
      <c r="S5" s="20"/>
      <c r="T5" s="20"/>
      <c r="U5" s="20"/>
      <c r="V5" s="20"/>
      <c r="W5" s="20"/>
    </row>
    <row r="6" spans="1:25" ht="17.45" customHeight="1" x14ac:dyDescent="0.25">
      <c r="A6" s="20"/>
      <c r="B6" s="20"/>
      <c r="C6" s="20" t="s">
        <v>2</v>
      </c>
      <c r="D6" s="20"/>
      <c r="E6" s="20"/>
      <c r="F6" s="20"/>
      <c r="G6" s="20"/>
      <c r="H6" s="20"/>
      <c r="I6" s="20"/>
      <c r="J6" s="20"/>
      <c r="K6" s="20"/>
      <c r="L6" s="20"/>
      <c r="M6" s="20" t="s">
        <v>7</v>
      </c>
      <c r="N6" s="20"/>
      <c r="O6" s="20"/>
      <c r="P6" s="20"/>
      <c r="Q6" s="20"/>
      <c r="R6" s="20"/>
      <c r="S6" s="20"/>
      <c r="T6" s="20"/>
      <c r="U6" s="20"/>
      <c r="V6" s="20"/>
      <c r="W6" s="20"/>
    </row>
    <row r="7" spans="1:25" ht="30" customHeight="1" x14ac:dyDescent="0.25">
      <c r="A7" s="20"/>
      <c r="B7" s="20"/>
      <c r="C7" s="20" t="s">
        <v>3</v>
      </c>
      <c r="D7" s="20"/>
      <c r="E7" s="20"/>
      <c r="F7" s="20" t="s">
        <v>4</v>
      </c>
      <c r="G7" s="20"/>
      <c r="H7" s="20"/>
      <c r="I7" s="20" t="s">
        <v>5</v>
      </c>
      <c r="J7" s="20"/>
      <c r="K7" s="20" t="s">
        <v>6</v>
      </c>
      <c r="L7" s="20"/>
      <c r="M7" s="20"/>
      <c r="N7" s="20" t="s">
        <v>9</v>
      </c>
      <c r="O7" s="23" t="s">
        <v>10</v>
      </c>
      <c r="P7" s="20"/>
      <c r="Q7" s="20"/>
      <c r="R7" s="20"/>
      <c r="S7" s="20"/>
      <c r="T7" s="20"/>
      <c r="U7" s="20"/>
      <c r="V7" s="20"/>
      <c r="W7" s="20"/>
    </row>
    <row r="8" spans="1:25" ht="86.45" customHeight="1" x14ac:dyDescent="0.25">
      <c r="A8" s="20"/>
      <c r="B8" s="20"/>
      <c r="C8" s="4" t="s">
        <v>19</v>
      </c>
      <c r="D8" s="4" t="s">
        <v>20</v>
      </c>
      <c r="E8" s="4" t="s">
        <v>21</v>
      </c>
      <c r="F8" s="4" t="s">
        <v>22</v>
      </c>
      <c r="G8" s="4" t="s">
        <v>23</v>
      </c>
      <c r="H8" s="4" t="s">
        <v>24</v>
      </c>
      <c r="I8" s="4" t="s">
        <v>25</v>
      </c>
      <c r="J8" s="4" t="s">
        <v>26</v>
      </c>
      <c r="K8" s="4" t="s">
        <v>27</v>
      </c>
      <c r="L8" s="4" t="s">
        <v>28</v>
      </c>
      <c r="M8" s="20"/>
      <c r="N8" s="20"/>
      <c r="O8" s="23"/>
      <c r="P8" s="20"/>
      <c r="Q8" s="20"/>
      <c r="R8" s="20"/>
      <c r="S8" s="20"/>
      <c r="T8" s="20"/>
      <c r="U8" s="20"/>
      <c r="V8" s="20"/>
      <c r="W8" s="20"/>
    </row>
    <row r="9" spans="1:25" x14ac:dyDescent="0.25">
      <c r="A9" s="6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7">
        <v>14</v>
      </c>
      <c r="O9" s="7">
        <v>15</v>
      </c>
      <c r="P9" s="7">
        <v>16</v>
      </c>
      <c r="Q9" s="7">
        <v>17</v>
      </c>
      <c r="R9" s="7">
        <v>18</v>
      </c>
      <c r="S9" s="7">
        <v>19</v>
      </c>
      <c r="T9" s="7">
        <v>20</v>
      </c>
      <c r="U9" s="7">
        <v>21</v>
      </c>
      <c r="V9" s="7">
        <v>22</v>
      </c>
      <c r="W9" s="6">
        <v>23</v>
      </c>
    </row>
    <row r="10" spans="1:25" s="11" customFormat="1" ht="39" customHeight="1" x14ac:dyDescent="0.25">
      <c r="A10" s="8">
        <v>1</v>
      </c>
      <c r="B10" s="2"/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1</v>
      </c>
      <c r="O10" s="9">
        <v>0</v>
      </c>
      <c r="P10" s="1" t="s">
        <v>108</v>
      </c>
      <c r="Q10" s="10">
        <v>6007.7986799999999</v>
      </c>
      <c r="R10" s="9" t="s">
        <v>59</v>
      </c>
      <c r="S10" s="9">
        <v>1</v>
      </c>
      <c r="T10" s="10">
        <f>Q10</f>
        <v>6007.7986799999999</v>
      </c>
      <c r="U10" s="1" t="s">
        <v>109</v>
      </c>
      <c r="V10" s="9" t="s">
        <v>97</v>
      </c>
      <c r="W10" s="9"/>
      <c r="X10" s="11" t="s">
        <v>49</v>
      </c>
      <c r="Y10" s="11" t="s">
        <v>70</v>
      </c>
    </row>
    <row r="11" spans="1:25" s="11" customFormat="1" ht="39" customHeight="1" x14ac:dyDescent="0.25">
      <c r="A11" s="8">
        <v>2</v>
      </c>
      <c r="B11" s="2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1</v>
      </c>
      <c r="P11" s="1" t="s">
        <v>54</v>
      </c>
      <c r="Q11" s="10">
        <v>110126.94</v>
      </c>
      <c r="R11" s="9" t="s">
        <v>59</v>
      </c>
      <c r="S11" s="9">
        <v>1</v>
      </c>
      <c r="T11" s="10">
        <f t="shared" ref="T11:T45" si="0">Q11</f>
        <v>110126.94</v>
      </c>
      <c r="U11" s="1" t="s">
        <v>110</v>
      </c>
      <c r="V11" s="9" t="s">
        <v>111</v>
      </c>
      <c r="W11" s="9"/>
      <c r="Y11" s="11" t="s">
        <v>75</v>
      </c>
    </row>
    <row r="12" spans="1:25" s="11" customFormat="1" ht="39" customHeight="1" x14ac:dyDescent="0.25">
      <c r="A12" s="8">
        <v>3</v>
      </c>
      <c r="B12" s="2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</v>
      </c>
      <c r="P12" s="1" t="s">
        <v>54</v>
      </c>
      <c r="Q12" s="10">
        <v>9963.2199999999993</v>
      </c>
      <c r="R12" s="9" t="s">
        <v>59</v>
      </c>
      <c r="S12" s="9">
        <v>1</v>
      </c>
      <c r="T12" s="10">
        <f t="shared" si="0"/>
        <v>9963.2199999999993</v>
      </c>
      <c r="U12" s="1" t="s">
        <v>110</v>
      </c>
      <c r="V12" s="9" t="s">
        <v>111</v>
      </c>
      <c r="W12" s="9"/>
      <c r="Y12" s="11" t="s">
        <v>77</v>
      </c>
    </row>
    <row r="13" spans="1:25" s="11" customFormat="1" ht="39" customHeight="1" x14ac:dyDescent="0.25">
      <c r="A13" s="8">
        <v>4</v>
      </c>
      <c r="B13" s="2"/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1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" t="s">
        <v>112</v>
      </c>
      <c r="Q13" s="10">
        <v>82416.667000000001</v>
      </c>
      <c r="R13" s="9" t="s">
        <v>59</v>
      </c>
      <c r="S13" s="9">
        <v>1</v>
      </c>
      <c r="T13" s="10">
        <f t="shared" si="0"/>
        <v>82416.667000000001</v>
      </c>
      <c r="U13" s="1" t="s">
        <v>115</v>
      </c>
      <c r="V13" s="9" t="s">
        <v>118</v>
      </c>
      <c r="W13" s="9"/>
      <c r="Y13" s="11" t="s">
        <v>86</v>
      </c>
    </row>
    <row r="14" spans="1:25" s="11" customFormat="1" ht="39" customHeight="1" x14ac:dyDescent="0.25">
      <c r="A14" s="8">
        <v>5</v>
      </c>
      <c r="B14" s="2"/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" t="s">
        <v>113</v>
      </c>
      <c r="Q14" s="10">
        <v>2850</v>
      </c>
      <c r="R14" s="9" t="s">
        <v>59</v>
      </c>
      <c r="S14" s="9">
        <v>1</v>
      </c>
      <c r="T14" s="10">
        <f t="shared" si="0"/>
        <v>2850</v>
      </c>
      <c r="U14" s="1" t="s">
        <v>116</v>
      </c>
      <c r="V14" s="9" t="s">
        <v>119</v>
      </c>
      <c r="W14" s="9" t="s">
        <v>39</v>
      </c>
      <c r="X14" s="11" t="s">
        <v>48</v>
      </c>
      <c r="Y14" s="11" t="s">
        <v>68</v>
      </c>
    </row>
    <row r="15" spans="1:25" s="11" customFormat="1" ht="39" customHeight="1" x14ac:dyDescent="0.25">
      <c r="A15" s="8">
        <v>6</v>
      </c>
      <c r="B15" s="2"/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1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" t="s">
        <v>114</v>
      </c>
      <c r="Q15" s="10">
        <v>2357.9879999999998</v>
      </c>
      <c r="R15" s="9" t="s">
        <v>59</v>
      </c>
      <c r="S15" s="9">
        <v>1</v>
      </c>
      <c r="T15" s="10">
        <f t="shared" si="0"/>
        <v>2357.9879999999998</v>
      </c>
      <c r="U15" s="1" t="s">
        <v>117</v>
      </c>
      <c r="V15" s="9" t="s">
        <v>120</v>
      </c>
      <c r="W15" s="9"/>
      <c r="X15" s="11" t="s">
        <v>57</v>
      </c>
      <c r="Y15" s="11" t="s">
        <v>67</v>
      </c>
    </row>
    <row r="16" spans="1:25" s="11" customFormat="1" ht="39" customHeight="1" x14ac:dyDescent="0.25">
      <c r="A16" s="8">
        <v>7</v>
      </c>
      <c r="B16" s="2"/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1</v>
      </c>
      <c r="L16" s="9">
        <v>0</v>
      </c>
      <c r="M16" s="9">
        <v>0</v>
      </c>
      <c r="N16" s="9">
        <v>0</v>
      </c>
      <c r="O16" s="9">
        <v>0</v>
      </c>
      <c r="P16" s="1" t="s">
        <v>123</v>
      </c>
      <c r="Q16" s="10">
        <v>4124.7169999999996</v>
      </c>
      <c r="R16" s="9" t="s">
        <v>59</v>
      </c>
      <c r="S16" s="9">
        <v>1</v>
      </c>
      <c r="T16" s="10">
        <f t="shared" si="0"/>
        <v>4124.7169999999996</v>
      </c>
      <c r="U16" s="1" t="s">
        <v>121</v>
      </c>
      <c r="V16" s="9" t="s">
        <v>126</v>
      </c>
      <c r="W16" s="9"/>
      <c r="X16" s="11" t="s">
        <v>58</v>
      </c>
    </row>
    <row r="17" spans="1:25" s="11" customFormat="1" ht="39" customHeight="1" x14ac:dyDescent="0.25">
      <c r="A17" s="8">
        <v>8</v>
      </c>
      <c r="B17" s="12"/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1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" t="s">
        <v>124</v>
      </c>
      <c r="Q17" s="10">
        <v>4621.8775500000002</v>
      </c>
      <c r="R17" s="9" t="s">
        <v>59</v>
      </c>
      <c r="S17" s="9">
        <v>1</v>
      </c>
      <c r="T17" s="10">
        <f t="shared" si="0"/>
        <v>4621.8775500000002</v>
      </c>
      <c r="U17" s="1" t="s">
        <v>122</v>
      </c>
      <c r="V17" s="9" t="s">
        <v>120</v>
      </c>
      <c r="W17" s="9"/>
      <c r="X17" s="11" t="s">
        <v>49</v>
      </c>
      <c r="Y17" s="11" t="s">
        <v>94</v>
      </c>
    </row>
    <row r="18" spans="1:25" s="11" customFormat="1" ht="39" customHeight="1" x14ac:dyDescent="0.25">
      <c r="A18" s="8">
        <v>9</v>
      </c>
      <c r="B18" s="12"/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" t="s">
        <v>125</v>
      </c>
      <c r="Q18" s="10">
        <v>7161.625</v>
      </c>
      <c r="R18" s="9" t="s">
        <v>59</v>
      </c>
      <c r="S18" s="9">
        <v>1</v>
      </c>
      <c r="T18" s="10">
        <f t="shared" si="0"/>
        <v>7161.625</v>
      </c>
      <c r="U18" s="1" t="s">
        <v>122</v>
      </c>
      <c r="V18" s="9" t="s">
        <v>66</v>
      </c>
      <c r="W18" s="9" t="s">
        <v>40</v>
      </c>
      <c r="X18" s="11" t="s">
        <v>43</v>
      </c>
      <c r="Y18" s="11" t="s">
        <v>72</v>
      </c>
    </row>
    <row r="19" spans="1:25" s="11" customFormat="1" ht="39" customHeight="1" x14ac:dyDescent="0.25">
      <c r="A19" s="8">
        <v>10</v>
      </c>
      <c r="B19" s="12"/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" t="s">
        <v>131</v>
      </c>
      <c r="Q19" s="10">
        <v>9650</v>
      </c>
      <c r="R19" s="9" t="s">
        <v>59</v>
      </c>
      <c r="S19" s="9">
        <v>1</v>
      </c>
      <c r="T19" s="10">
        <f t="shared" si="0"/>
        <v>9650</v>
      </c>
      <c r="U19" s="1" t="s">
        <v>127</v>
      </c>
      <c r="V19" s="9" t="s">
        <v>134</v>
      </c>
      <c r="W19" s="9"/>
      <c r="Y19" s="11" t="s">
        <v>80</v>
      </c>
    </row>
    <row r="20" spans="1:25" s="11" customFormat="1" ht="39" customHeight="1" x14ac:dyDescent="0.25">
      <c r="A20" s="8">
        <v>11</v>
      </c>
      <c r="B20" s="12"/>
      <c r="C20" s="9">
        <v>0</v>
      </c>
      <c r="D20" s="9">
        <v>0</v>
      </c>
      <c r="E20" s="9">
        <v>0</v>
      </c>
      <c r="F20" s="9">
        <v>0</v>
      </c>
      <c r="G20" s="9">
        <v>1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1" t="s">
        <v>132</v>
      </c>
      <c r="Q20" s="10">
        <v>308.33332999999999</v>
      </c>
      <c r="R20" s="9" t="s">
        <v>59</v>
      </c>
      <c r="S20" s="9">
        <v>1</v>
      </c>
      <c r="T20" s="10">
        <f t="shared" si="0"/>
        <v>308.33332999999999</v>
      </c>
      <c r="U20" s="1" t="s">
        <v>128</v>
      </c>
      <c r="V20" s="9" t="s">
        <v>135</v>
      </c>
      <c r="W20" s="9"/>
      <c r="Y20" s="11" t="s">
        <v>85</v>
      </c>
    </row>
    <row r="21" spans="1:25" s="11" customFormat="1" ht="39" customHeight="1" x14ac:dyDescent="0.25">
      <c r="A21" s="8">
        <v>12</v>
      </c>
      <c r="B21" s="12"/>
      <c r="C21" s="9">
        <v>0</v>
      </c>
      <c r="D21" s="9">
        <v>0</v>
      </c>
      <c r="E21" s="9">
        <v>0</v>
      </c>
      <c r="F21" s="9">
        <v>0</v>
      </c>
      <c r="G21" s="9">
        <v>1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" t="s">
        <v>133</v>
      </c>
      <c r="Q21" s="10">
        <v>899.14</v>
      </c>
      <c r="R21" s="9" t="s">
        <v>59</v>
      </c>
      <c r="S21" s="9">
        <v>1</v>
      </c>
      <c r="T21" s="10">
        <f t="shared" si="0"/>
        <v>899.14</v>
      </c>
      <c r="U21" s="1" t="s">
        <v>129</v>
      </c>
      <c r="V21" s="9" t="s">
        <v>84</v>
      </c>
      <c r="W21" s="9"/>
      <c r="Y21" s="11" t="s">
        <v>74</v>
      </c>
    </row>
    <row r="22" spans="1:25" s="11" customFormat="1" ht="39" customHeight="1" x14ac:dyDescent="0.25">
      <c r="A22" s="8">
        <v>13</v>
      </c>
      <c r="B22" s="12"/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" t="s">
        <v>54</v>
      </c>
      <c r="Q22" s="10">
        <v>36816.654000000002</v>
      </c>
      <c r="R22" s="9" t="s">
        <v>59</v>
      </c>
      <c r="S22" s="9">
        <v>1</v>
      </c>
      <c r="T22" s="10">
        <f t="shared" si="0"/>
        <v>36816.654000000002</v>
      </c>
      <c r="U22" s="1" t="s">
        <v>130</v>
      </c>
      <c r="V22" s="9" t="s">
        <v>136</v>
      </c>
      <c r="W22" s="9"/>
      <c r="X22" s="11" t="s">
        <v>50</v>
      </c>
      <c r="Y22" s="11" t="s">
        <v>63</v>
      </c>
    </row>
    <row r="23" spans="1:25" s="11" customFormat="1" ht="39" customHeight="1" x14ac:dyDescent="0.25">
      <c r="A23" s="8">
        <v>14</v>
      </c>
      <c r="B23" s="12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1</v>
      </c>
      <c r="P23" s="1" t="s">
        <v>139</v>
      </c>
      <c r="Q23" s="10">
        <v>4872.2555999999995</v>
      </c>
      <c r="R23" s="9" t="s">
        <v>59</v>
      </c>
      <c r="S23" s="9">
        <v>1</v>
      </c>
      <c r="T23" s="10">
        <f t="shared" si="0"/>
        <v>4872.2555999999995</v>
      </c>
      <c r="U23" s="1" t="s">
        <v>130</v>
      </c>
      <c r="V23" s="9" t="s">
        <v>111</v>
      </c>
      <c r="W23" s="9"/>
      <c r="X23" s="11" t="s">
        <v>42</v>
      </c>
      <c r="Y23" s="11" t="s">
        <v>73</v>
      </c>
    </row>
    <row r="24" spans="1:25" s="11" customFormat="1" ht="39" customHeight="1" x14ac:dyDescent="0.25">
      <c r="A24" s="8">
        <v>15</v>
      </c>
      <c r="B24" s="12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1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" t="s">
        <v>140</v>
      </c>
      <c r="Q24" s="10">
        <v>695.00963000000002</v>
      </c>
      <c r="R24" s="9" t="s">
        <v>59</v>
      </c>
      <c r="S24" s="9">
        <v>1</v>
      </c>
      <c r="T24" s="10">
        <f t="shared" si="0"/>
        <v>695.00963000000002</v>
      </c>
      <c r="U24" s="1" t="s">
        <v>137</v>
      </c>
      <c r="V24" s="9" t="s">
        <v>142</v>
      </c>
      <c r="W24" s="9"/>
      <c r="Y24" s="11" t="s">
        <v>93</v>
      </c>
    </row>
    <row r="25" spans="1:25" s="11" customFormat="1" ht="39" customHeight="1" x14ac:dyDescent="0.25">
      <c r="A25" s="8">
        <v>16</v>
      </c>
      <c r="B25" s="12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1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" t="s">
        <v>87</v>
      </c>
      <c r="Q25" s="10">
        <v>6440.71594</v>
      </c>
      <c r="R25" s="9" t="s">
        <v>59</v>
      </c>
      <c r="S25" s="9">
        <v>1</v>
      </c>
      <c r="T25" s="10">
        <f t="shared" si="0"/>
        <v>6440.71594</v>
      </c>
      <c r="U25" s="1" t="s">
        <v>138</v>
      </c>
      <c r="V25" s="9" t="s">
        <v>135</v>
      </c>
      <c r="W25" s="9"/>
      <c r="Y25" s="11" t="s">
        <v>86</v>
      </c>
    </row>
    <row r="26" spans="1:25" s="11" customFormat="1" ht="39" customHeight="1" x14ac:dyDescent="0.25">
      <c r="A26" s="8">
        <v>17</v>
      </c>
      <c r="B26" s="12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1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" t="s">
        <v>141</v>
      </c>
      <c r="Q26" s="10">
        <v>833.33576000000005</v>
      </c>
      <c r="R26" s="9" t="s">
        <v>59</v>
      </c>
      <c r="S26" s="9">
        <v>1</v>
      </c>
      <c r="T26" s="10">
        <f t="shared" si="0"/>
        <v>833.33576000000005</v>
      </c>
      <c r="U26" s="1" t="s">
        <v>138</v>
      </c>
      <c r="V26" s="9" t="s">
        <v>120</v>
      </c>
      <c r="W26" s="9"/>
      <c r="X26" s="11" t="s">
        <v>42</v>
      </c>
      <c r="Y26" s="11" t="s">
        <v>69</v>
      </c>
    </row>
    <row r="27" spans="1:25" s="11" customFormat="1" ht="39" customHeight="1" x14ac:dyDescent="0.25">
      <c r="A27" s="8">
        <v>18</v>
      </c>
      <c r="B27" s="12"/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1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1" t="s">
        <v>147</v>
      </c>
      <c r="Q27" s="10">
        <v>15750</v>
      </c>
      <c r="R27" s="9" t="s">
        <v>59</v>
      </c>
      <c r="S27" s="9">
        <v>1</v>
      </c>
      <c r="T27" s="10">
        <f t="shared" si="0"/>
        <v>15750</v>
      </c>
      <c r="U27" s="1" t="s">
        <v>143</v>
      </c>
      <c r="V27" s="9" t="s">
        <v>150</v>
      </c>
      <c r="W27" s="9"/>
      <c r="Y27" s="11" t="s">
        <v>81</v>
      </c>
    </row>
    <row r="28" spans="1:25" s="11" customFormat="1" ht="39" customHeight="1" x14ac:dyDescent="0.25">
      <c r="A28" s="8">
        <v>19</v>
      </c>
      <c r="B28" s="12"/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1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" t="s">
        <v>148</v>
      </c>
      <c r="Q28" s="10">
        <v>253006.1</v>
      </c>
      <c r="R28" s="9" t="s">
        <v>59</v>
      </c>
      <c r="S28" s="9">
        <v>1</v>
      </c>
      <c r="T28" s="10">
        <f t="shared" si="0"/>
        <v>253006.1</v>
      </c>
      <c r="U28" s="1" t="s">
        <v>144</v>
      </c>
      <c r="V28" s="9" t="s">
        <v>151</v>
      </c>
      <c r="W28" s="9"/>
      <c r="Y28" s="11" t="s">
        <v>89</v>
      </c>
    </row>
    <row r="29" spans="1:25" s="11" customFormat="1" ht="39" customHeight="1" x14ac:dyDescent="0.25">
      <c r="A29" s="8">
        <v>20</v>
      </c>
      <c r="B29" s="12"/>
      <c r="C29" s="9">
        <v>0</v>
      </c>
      <c r="D29" s="9">
        <v>0</v>
      </c>
      <c r="E29" s="9">
        <v>0</v>
      </c>
      <c r="F29" s="9">
        <v>0</v>
      </c>
      <c r="G29" s="9">
        <v>1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" t="s">
        <v>149</v>
      </c>
      <c r="Q29" s="10">
        <v>173.5</v>
      </c>
      <c r="R29" s="9" t="s">
        <v>59</v>
      </c>
      <c r="S29" s="9">
        <v>1</v>
      </c>
      <c r="T29" s="10">
        <f t="shared" si="0"/>
        <v>173.5</v>
      </c>
      <c r="U29" s="1" t="s">
        <v>145</v>
      </c>
      <c r="V29" s="9" t="s">
        <v>152</v>
      </c>
      <c r="W29" s="9"/>
      <c r="Y29" s="11" t="s">
        <v>90</v>
      </c>
    </row>
    <row r="30" spans="1:25" s="11" customFormat="1" ht="39" customHeight="1" x14ac:dyDescent="0.25">
      <c r="A30" s="8">
        <v>21</v>
      </c>
      <c r="B30" s="12"/>
      <c r="C30" s="9">
        <v>0</v>
      </c>
      <c r="D30" s="9">
        <v>0</v>
      </c>
      <c r="E30" s="9">
        <v>0</v>
      </c>
      <c r="F30" s="9">
        <v>0</v>
      </c>
      <c r="G30" s="9">
        <v>1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1" t="s">
        <v>157</v>
      </c>
      <c r="Q30" s="10">
        <v>699</v>
      </c>
      <c r="R30" s="9" t="s">
        <v>59</v>
      </c>
      <c r="S30" s="9">
        <v>1</v>
      </c>
      <c r="T30" s="10">
        <f t="shared" si="0"/>
        <v>699</v>
      </c>
      <c r="U30" s="1" t="s">
        <v>153</v>
      </c>
      <c r="V30" s="9" t="s">
        <v>160</v>
      </c>
      <c r="W30" s="9"/>
      <c r="Y30" s="11" t="s">
        <v>92</v>
      </c>
    </row>
    <row r="31" spans="1:25" s="11" customFormat="1" ht="61.5" customHeight="1" x14ac:dyDescent="0.25">
      <c r="A31" s="8">
        <v>22</v>
      </c>
      <c r="B31" s="12"/>
      <c r="C31" s="9">
        <v>0</v>
      </c>
      <c r="D31" s="9">
        <v>0</v>
      </c>
      <c r="E31" s="9">
        <v>0</v>
      </c>
      <c r="F31" s="9">
        <v>0</v>
      </c>
      <c r="G31" s="9">
        <v>1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1" t="s">
        <v>158</v>
      </c>
      <c r="Q31" s="10">
        <v>584</v>
      </c>
      <c r="R31" s="9" t="s">
        <v>59</v>
      </c>
      <c r="S31" s="9">
        <v>1</v>
      </c>
      <c r="T31" s="10">
        <f t="shared" si="0"/>
        <v>584</v>
      </c>
      <c r="U31" s="1" t="s">
        <v>154</v>
      </c>
      <c r="V31" s="9" t="s">
        <v>76</v>
      </c>
      <c r="W31" s="9"/>
      <c r="Y31" s="11" t="s">
        <v>71</v>
      </c>
    </row>
    <row r="32" spans="1:25" s="11" customFormat="1" ht="39" customHeight="1" x14ac:dyDescent="0.25">
      <c r="A32" s="8">
        <v>23</v>
      </c>
      <c r="B32" s="12"/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1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1" t="s">
        <v>54</v>
      </c>
      <c r="Q32" s="10">
        <v>2732.7864</v>
      </c>
      <c r="R32" s="9" t="s">
        <v>59</v>
      </c>
      <c r="S32" s="9">
        <v>1</v>
      </c>
      <c r="T32" s="10">
        <f t="shared" si="0"/>
        <v>2732.7864</v>
      </c>
      <c r="U32" s="1" t="s">
        <v>155</v>
      </c>
      <c r="V32" s="9" t="s">
        <v>152</v>
      </c>
      <c r="W32" s="9"/>
      <c r="X32" s="11" t="s">
        <v>52</v>
      </c>
      <c r="Y32" s="11" t="s">
        <v>60</v>
      </c>
    </row>
    <row r="33" spans="1:25" s="11" customFormat="1" ht="39" customHeight="1" x14ac:dyDescent="0.25">
      <c r="A33" s="8">
        <v>24</v>
      </c>
      <c r="B33" s="12"/>
      <c r="C33" s="9">
        <v>0</v>
      </c>
      <c r="D33" s="9">
        <v>0</v>
      </c>
      <c r="E33" s="9">
        <v>0</v>
      </c>
      <c r="F33" s="9">
        <v>0</v>
      </c>
      <c r="G33" s="9">
        <v>1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1" t="s">
        <v>159</v>
      </c>
      <c r="Q33" s="10">
        <v>496.63400000000001</v>
      </c>
      <c r="R33" s="9" t="s">
        <v>59</v>
      </c>
      <c r="S33" s="9">
        <v>1</v>
      </c>
      <c r="T33" s="10">
        <f t="shared" si="0"/>
        <v>496.63400000000001</v>
      </c>
      <c r="U33" s="1" t="s">
        <v>156</v>
      </c>
      <c r="V33" s="9" t="s">
        <v>66</v>
      </c>
      <c r="W33" s="9"/>
      <c r="X33" s="11" t="s">
        <v>46</v>
      </c>
      <c r="Y33" s="11" t="s">
        <v>99</v>
      </c>
    </row>
    <row r="34" spans="1:25" s="11" customFormat="1" ht="39" customHeight="1" x14ac:dyDescent="0.25">
      <c r="A34" s="8">
        <v>25</v>
      </c>
      <c r="B34" s="12"/>
      <c r="C34" s="9">
        <v>0</v>
      </c>
      <c r="D34" s="9">
        <v>0</v>
      </c>
      <c r="E34" s="9">
        <v>0</v>
      </c>
      <c r="F34" s="9">
        <v>0</v>
      </c>
      <c r="G34" s="9">
        <v>1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1" t="s">
        <v>165</v>
      </c>
      <c r="Q34" s="10">
        <v>670.06107999999995</v>
      </c>
      <c r="R34" s="9" t="s">
        <v>59</v>
      </c>
      <c r="S34" s="9">
        <v>1</v>
      </c>
      <c r="T34" s="10">
        <f t="shared" si="0"/>
        <v>670.06107999999995</v>
      </c>
      <c r="U34" s="1" t="s">
        <v>161</v>
      </c>
      <c r="V34" s="9" t="s">
        <v>120</v>
      </c>
      <c r="W34" s="9"/>
      <c r="X34" s="11" t="s">
        <v>46</v>
      </c>
      <c r="Y34" s="11" t="s">
        <v>99</v>
      </c>
    </row>
    <row r="35" spans="1:25" s="11" customFormat="1" ht="39" customHeight="1" x14ac:dyDescent="0.25">
      <c r="A35" s="8">
        <v>26</v>
      </c>
      <c r="B35" s="12"/>
      <c r="C35" s="9">
        <v>0</v>
      </c>
      <c r="D35" s="9">
        <v>0</v>
      </c>
      <c r="E35" s="9">
        <v>0</v>
      </c>
      <c r="F35" s="9">
        <v>0</v>
      </c>
      <c r="G35" s="9">
        <v>1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1" t="s">
        <v>166</v>
      </c>
      <c r="Q35" s="10">
        <v>1218.42</v>
      </c>
      <c r="R35" s="9" t="s">
        <v>59</v>
      </c>
      <c r="S35" s="9">
        <v>1</v>
      </c>
      <c r="T35" s="10">
        <f t="shared" si="0"/>
        <v>1218.42</v>
      </c>
      <c r="U35" s="1" t="s">
        <v>162</v>
      </c>
      <c r="V35" s="9" t="s">
        <v>76</v>
      </c>
      <c r="W35" s="9"/>
      <c r="X35" s="11" t="s">
        <v>46</v>
      </c>
      <c r="Y35" s="11" t="s">
        <v>99</v>
      </c>
    </row>
    <row r="36" spans="1:25" s="11" customFormat="1" ht="39" customHeight="1" x14ac:dyDescent="0.25">
      <c r="A36" s="8">
        <v>27</v>
      </c>
      <c r="B36" s="12"/>
      <c r="C36" s="9">
        <v>1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1" t="s">
        <v>167</v>
      </c>
      <c r="Q36" s="10">
        <v>41.043199999999999</v>
      </c>
      <c r="R36" s="9" t="s">
        <v>59</v>
      </c>
      <c r="S36" s="9">
        <v>1</v>
      </c>
      <c r="T36" s="10">
        <f t="shared" si="0"/>
        <v>41.043199999999999</v>
      </c>
      <c r="U36" s="1" t="s">
        <v>163</v>
      </c>
      <c r="V36" s="9" t="s">
        <v>169</v>
      </c>
      <c r="W36" s="9"/>
      <c r="X36" s="11" t="s">
        <v>46</v>
      </c>
      <c r="Y36" s="11" t="s">
        <v>99</v>
      </c>
    </row>
    <row r="37" spans="1:25" s="11" customFormat="1" ht="39" customHeight="1" x14ac:dyDescent="0.25">
      <c r="A37" s="8">
        <v>28</v>
      </c>
      <c r="B37" s="12"/>
      <c r="C37" s="9">
        <v>0</v>
      </c>
      <c r="D37" s="9">
        <v>0</v>
      </c>
      <c r="E37" s="9">
        <v>0</v>
      </c>
      <c r="F37" s="9">
        <v>0</v>
      </c>
      <c r="G37" s="9">
        <v>1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1" t="s">
        <v>168</v>
      </c>
      <c r="Q37" s="10">
        <v>1034.3768</v>
      </c>
      <c r="R37" s="9" t="s">
        <v>59</v>
      </c>
      <c r="S37" s="9">
        <v>1</v>
      </c>
      <c r="T37" s="10">
        <f t="shared" si="0"/>
        <v>1034.3768</v>
      </c>
      <c r="U37" s="1" t="s">
        <v>164</v>
      </c>
      <c r="V37" s="9" t="s">
        <v>170</v>
      </c>
      <c r="W37" s="9"/>
      <c r="X37" s="11" t="s">
        <v>46</v>
      </c>
      <c r="Y37" s="11" t="s">
        <v>99</v>
      </c>
    </row>
    <row r="38" spans="1:25" s="11" customFormat="1" ht="39" customHeight="1" x14ac:dyDescent="0.25">
      <c r="A38" s="8">
        <v>29</v>
      </c>
      <c r="B38" s="12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</v>
      </c>
      <c r="P38" s="1" t="s">
        <v>248</v>
      </c>
      <c r="Q38" s="10">
        <v>49.95</v>
      </c>
      <c r="R38" s="9" t="s">
        <v>59</v>
      </c>
      <c r="S38" s="9">
        <v>1</v>
      </c>
      <c r="T38" s="10">
        <f t="shared" si="0"/>
        <v>49.95</v>
      </c>
      <c r="U38" s="1" t="s">
        <v>249</v>
      </c>
      <c r="V38" s="9" t="s">
        <v>111</v>
      </c>
      <c r="W38" s="9"/>
    </row>
    <row r="39" spans="1:25" s="11" customFormat="1" ht="39" customHeight="1" x14ac:dyDescent="0.25">
      <c r="A39" s="8">
        <v>30</v>
      </c>
      <c r="B39" s="12"/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1</v>
      </c>
      <c r="P39" s="1" t="s">
        <v>244</v>
      </c>
      <c r="Q39" s="10">
        <v>41.54</v>
      </c>
      <c r="R39" s="9" t="s">
        <v>59</v>
      </c>
      <c r="S39" s="9">
        <v>1</v>
      </c>
      <c r="T39" s="10">
        <f t="shared" si="0"/>
        <v>41.54</v>
      </c>
      <c r="U39" s="1" t="s">
        <v>246</v>
      </c>
      <c r="V39" s="9" t="s">
        <v>111</v>
      </c>
      <c r="W39" s="9"/>
    </row>
    <row r="40" spans="1:25" s="11" customFormat="1" ht="39" customHeight="1" x14ac:dyDescent="0.25">
      <c r="A40" s="8">
        <v>31</v>
      </c>
      <c r="B40" s="12"/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</v>
      </c>
      <c r="P40" s="1" t="s">
        <v>226</v>
      </c>
      <c r="Q40" s="10">
        <v>33</v>
      </c>
      <c r="R40" s="9" t="s">
        <v>59</v>
      </c>
      <c r="S40" s="9">
        <v>1</v>
      </c>
      <c r="T40" s="10">
        <f t="shared" si="0"/>
        <v>33</v>
      </c>
      <c r="U40" s="1" t="s">
        <v>225</v>
      </c>
      <c r="V40" s="9" t="s">
        <v>111</v>
      </c>
      <c r="W40" s="9"/>
      <c r="X40" s="11" t="s">
        <v>46</v>
      </c>
      <c r="Y40" s="11" t="s">
        <v>99</v>
      </c>
    </row>
    <row r="41" spans="1:25" s="11" customFormat="1" ht="39" customHeight="1" x14ac:dyDescent="0.25">
      <c r="A41" s="8">
        <v>32</v>
      </c>
      <c r="B41" s="12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1</v>
      </c>
      <c r="P41" s="1" t="s">
        <v>226</v>
      </c>
      <c r="Q41" s="10">
        <v>39</v>
      </c>
      <c r="R41" s="9" t="s">
        <v>59</v>
      </c>
      <c r="S41" s="9">
        <v>1</v>
      </c>
      <c r="T41" s="10">
        <f t="shared" si="0"/>
        <v>39</v>
      </c>
      <c r="U41" s="1" t="s">
        <v>225</v>
      </c>
      <c r="V41" s="9" t="s">
        <v>111</v>
      </c>
      <c r="W41" s="9"/>
      <c r="X41" s="11" t="s">
        <v>46</v>
      </c>
      <c r="Y41" s="11" t="s">
        <v>99</v>
      </c>
    </row>
    <row r="42" spans="1:25" s="11" customFormat="1" ht="39" customHeight="1" x14ac:dyDescent="0.25">
      <c r="A42" s="8">
        <v>33</v>
      </c>
      <c r="B42" s="12"/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</v>
      </c>
      <c r="P42" s="1" t="s">
        <v>250</v>
      </c>
      <c r="Q42" s="10">
        <v>49.8</v>
      </c>
      <c r="R42" s="9" t="s">
        <v>59</v>
      </c>
      <c r="S42" s="9">
        <v>1</v>
      </c>
      <c r="T42" s="10">
        <f t="shared" si="0"/>
        <v>49.8</v>
      </c>
      <c r="U42" s="1" t="s">
        <v>251</v>
      </c>
      <c r="V42" s="9" t="s">
        <v>111</v>
      </c>
      <c r="W42" s="9"/>
    </row>
    <row r="43" spans="1:25" s="11" customFormat="1" ht="39" customHeight="1" x14ac:dyDescent="0.25">
      <c r="A43" s="8">
        <v>34</v>
      </c>
      <c r="B43" s="12"/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1</v>
      </c>
      <c r="P43" s="1" t="s">
        <v>226</v>
      </c>
      <c r="Q43" s="10">
        <v>48</v>
      </c>
      <c r="R43" s="9" t="s">
        <v>59</v>
      </c>
      <c r="S43" s="9">
        <v>1</v>
      </c>
      <c r="T43" s="10">
        <f t="shared" si="0"/>
        <v>48</v>
      </c>
      <c r="U43" s="1" t="s">
        <v>225</v>
      </c>
      <c r="V43" s="9" t="s">
        <v>111</v>
      </c>
      <c r="W43" s="9"/>
      <c r="X43" s="11" t="s">
        <v>46</v>
      </c>
      <c r="Y43" s="11" t="s">
        <v>99</v>
      </c>
    </row>
    <row r="44" spans="1:25" s="11" customFormat="1" ht="39" customHeight="1" x14ac:dyDescent="0.25">
      <c r="A44" s="8">
        <v>35</v>
      </c>
      <c r="B44" s="12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</v>
      </c>
      <c r="P44" s="1" t="s">
        <v>227</v>
      </c>
      <c r="Q44" s="10">
        <v>35.549999999999997</v>
      </c>
      <c r="R44" s="9" t="s">
        <v>59</v>
      </c>
      <c r="S44" s="9">
        <v>1</v>
      </c>
      <c r="T44" s="10">
        <f t="shared" si="0"/>
        <v>35.549999999999997</v>
      </c>
      <c r="U44" s="1" t="s">
        <v>228</v>
      </c>
      <c r="V44" s="9" t="s">
        <v>111</v>
      </c>
      <c r="W44" s="9"/>
      <c r="X44" s="11" t="s">
        <v>46</v>
      </c>
      <c r="Y44" s="11" t="s">
        <v>99</v>
      </c>
    </row>
    <row r="45" spans="1:25" s="11" customFormat="1" ht="39" customHeight="1" x14ac:dyDescent="0.25">
      <c r="A45" s="8">
        <v>36</v>
      </c>
      <c r="B45" s="12"/>
      <c r="C45" s="9">
        <v>0</v>
      </c>
      <c r="D45" s="9">
        <v>0</v>
      </c>
      <c r="E45" s="9">
        <v>0</v>
      </c>
      <c r="F45" s="9">
        <v>0</v>
      </c>
      <c r="G45" s="9">
        <v>1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1" t="s">
        <v>236</v>
      </c>
      <c r="Q45" s="10">
        <v>2787.68968</v>
      </c>
      <c r="R45" s="9" t="s">
        <v>59</v>
      </c>
      <c r="S45" s="9">
        <v>1</v>
      </c>
      <c r="T45" s="10">
        <f t="shared" si="0"/>
        <v>2787.68968</v>
      </c>
      <c r="U45" s="1" t="s">
        <v>223</v>
      </c>
      <c r="V45" s="9" t="s">
        <v>224</v>
      </c>
      <c r="W45" s="9"/>
      <c r="X45" s="11" t="s">
        <v>46</v>
      </c>
      <c r="Y45" s="11" t="s">
        <v>99</v>
      </c>
    </row>
    <row r="46" spans="1:25" s="13" customFormat="1" ht="19.899999999999999" customHeight="1" x14ac:dyDescent="0.25">
      <c r="A46" s="20" t="s">
        <v>33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5" s="14" customFormat="1" ht="25.5" customHeight="1" x14ac:dyDescent="0.25">
      <c r="A47" s="8"/>
      <c r="B47" s="12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1"/>
      <c r="Q47" s="10"/>
      <c r="R47" s="9"/>
      <c r="S47" s="9"/>
      <c r="T47" s="10"/>
      <c r="U47" s="1"/>
      <c r="V47" s="9"/>
      <c r="W47" s="9"/>
    </row>
    <row r="48" spans="1:25" s="14" customFormat="1" ht="29.25" customHeight="1" x14ac:dyDescent="0.25">
      <c r="A48" s="8"/>
      <c r="B48" s="12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1"/>
      <c r="Q48" s="10"/>
      <c r="R48" s="9"/>
      <c r="S48" s="9"/>
      <c r="T48" s="10"/>
      <c r="U48" s="1"/>
      <c r="V48" s="9"/>
      <c r="W48" s="9"/>
    </row>
    <row r="49" spans="1:25" s="13" customFormat="1" ht="19.899999999999999" customHeight="1" x14ac:dyDescent="0.25">
      <c r="A49" s="20" t="s">
        <v>30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5" s="14" customFormat="1" ht="19.899999999999999" customHeight="1" x14ac:dyDescent="0.25">
      <c r="A50" s="8">
        <v>1</v>
      </c>
      <c r="B50" s="12"/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1</v>
      </c>
      <c r="O50" s="9">
        <v>0</v>
      </c>
      <c r="P50" s="1" t="s">
        <v>243</v>
      </c>
      <c r="Q50" s="10">
        <v>3327.5410000000002</v>
      </c>
      <c r="R50" s="9" t="s">
        <v>59</v>
      </c>
      <c r="S50" s="9">
        <v>1</v>
      </c>
      <c r="T50" s="10">
        <f>Q50</f>
        <v>3327.5410000000002</v>
      </c>
      <c r="U50" s="1" t="s">
        <v>172</v>
      </c>
      <c r="V50" s="9" t="s">
        <v>97</v>
      </c>
      <c r="W50" s="9"/>
      <c r="X50" s="14" t="s">
        <v>47</v>
      </c>
    </row>
    <row r="51" spans="1:25" s="14" customFormat="1" ht="19.899999999999999" customHeight="1" x14ac:dyDescent="0.25">
      <c r="A51" s="8">
        <v>2</v>
      </c>
      <c r="B51" s="12"/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1</v>
      </c>
      <c r="O51" s="9">
        <v>0</v>
      </c>
      <c r="P51" s="1" t="s">
        <v>243</v>
      </c>
      <c r="Q51" s="10">
        <v>4999.9536100000005</v>
      </c>
      <c r="R51" s="9" t="s">
        <v>59</v>
      </c>
      <c r="S51" s="9">
        <v>1</v>
      </c>
      <c r="T51" s="10">
        <f t="shared" ref="T51:T52" si="1">Q51</f>
        <v>4999.9536100000005</v>
      </c>
      <c r="U51" s="1" t="s">
        <v>242</v>
      </c>
      <c r="V51" s="9" t="s">
        <v>254</v>
      </c>
      <c r="W51" s="9"/>
    </row>
    <row r="52" spans="1:25" s="14" customFormat="1" ht="19.899999999999999" customHeight="1" x14ac:dyDescent="0.25">
      <c r="A52" s="8">
        <v>3</v>
      </c>
      <c r="B52" s="12"/>
      <c r="C52" s="9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1</v>
      </c>
      <c r="O52" s="9">
        <v>0</v>
      </c>
      <c r="P52" s="1" t="s">
        <v>243</v>
      </c>
      <c r="Q52" s="10">
        <v>430733.16417</v>
      </c>
      <c r="R52" s="9" t="s">
        <v>59</v>
      </c>
      <c r="S52" s="9">
        <v>1</v>
      </c>
      <c r="T52" s="10">
        <f t="shared" si="1"/>
        <v>430733.16417</v>
      </c>
      <c r="U52" s="1" t="s">
        <v>242</v>
      </c>
      <c r="V52" s="9" t="s">
        <v>84</v>
      </c>
      <c r="W52" s="9"/>
    </row>
    <row r="53" spans="1:25" s="13" customFormat="1" ht="23.25" customHeight="1" x14ac:dyDescent="0.25">
      <c r="A53" s="19" t="s">
        <v>34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</row>
    <row r="54" spans="1:25" s="14" customFormat="1" ht="41.25" customHeight="1" x14ac:dyDescent="0.25">
      <c r="A54" s="8">
        <v>1</v>
      </c>
      <c r="B54" s="2"/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1</v>
      </c>
      <c r="P54" s="1" t="s">
        <v>210</v>
      </c>
      <c r="Q54" s="3">
        <v>47.46</v>
      </c>
      <c r="R54" s="9" t="s">
        <v>59</v>
      </c>
      <c r="S54" s="9">
        <v>1</v>
      </c>
      <c r="T54" s="3">
        <f>Q54</f>
        <v>47.46</v>
      </c>
      <c r="U54" s="1" t="s">
        <v>211</v>
      </c>
      <c r="V54" s="1" t="s">
        <v>111</v>
      </c>
      <c r="W54" s="1"/>
      <c r="Y54" s="14" t="s">
        <v>86</v>
      </c>
    </row>
    <row r="55" spans="1:25" s="14" customFormat="1" ht="35.25" customHeight="1" x14ac:dyDescent="0.25">
      <c r="A55" s="8">
        <v>2</v>
      </c>
      <c r="B55" s="2"/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1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 t="s">
        <v>229</v>
      </c>
      <c r="Q55" s="3">
        <v>9874.9993900000009</v>
      </c>
      <c r="R55" s="9" t="s">
        <v>59</v>
      </c>
      <c r="S55" s="9">
        <v>1</v>
      </c>
      <c r="T55" s="3">
        <f t="shared" ref="T55:T59" si="2">Q55</f>
        <v>9874.9993900000009</v>
      </c>
      <c r="U55" s="1" t="s">
        <v>137</v>
      </c>
      <c r="V55" s="1" t="s">
        <v>233</v>
      </c>
      <c r="W55" s="1"/>
      <c r="Y55" s="14" t="s">
        <v>83</v>
      </c>
    </row>
    <row r="56" spans="1:25" s="14" customFormat="1" ht="23.25" customHeight="1" x14ac:dyDescent="0.25">
      <c r="A56" s="8">
        <v>3</v>
      </c>
      <c r="B56" s="2"/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1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 t="s">
        <v>230</v>
      </c>
      <c r="Q56" s="3">
        <v>13555.555</v>
      </c>
      <c r="R56" s="9" t="s">
        <v>59</v>
      </c>
      <c r="S56" s="9">
        <v>1</v>
      </c>
      <c r="T56" s="3">
        <f t="shared" si="2"/>
        <v>13555.555</v>
      </c>
      <c r="U56" s="1" t="s">
        <v>138</v>
      </c>
      <c r="V56" s="1" t="s">
        <v>234</v>
      </c>
      <c r="W56" s="1"/>
      <c r="Y56" s="14" t="s">
        <v>88</v>
      </c>
    </row>
    <row r="57" spans="1:25" s="14" customFormat="1" ht="36.75" customHeight="1" x14ac:dyDescent="0.25">
      <c r="A57" s="8">
        <v>4</v>
      </c>
      <c r="B57" s="12"/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1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1" t="s">
        <v>231</v>
      </c>
      <c r="Q57" s="10">
        <v>5371.66896</v>
      </c>
      <c r="R57" s="9" t="s">
        <v>59</v>
      </c>
      <c r="S57" s="9">
        <v>1</v>
      </c>
      <c r="T57" s="3">
        <f t="shared" si="2"/>
        <v>5371.66896</v>
      </c>
      <c r="U57" s="1" t="s">
        <v>232</v>
      </c>
      <c r="V57" s="1" t="s">
        <v>235</v>
      </c>
      <c r="W57" s="9"/>
    </row>
    <row r="58" spans="1:25" s="14" customFormat="1" ht="27.75" customHeight="1" x14ac:dyDescent="0.25">
      <c r="A58" s="8">
        <v>5</v>
      </c>
      <c r="B58" s="12"/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1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1" t="s">
        <v>237</v>
      </c>
      <c r="Q58" s="10">
        <v>12855.721</v>
      </c>
      <c r="R58" s="9" t="s">
        <v>59</v>
      </c>
      <c r="S58" s="9">
        <v>1</v>
      </c>
      <c r="T58" s="3">
        <f t="shared" si="2"/>
        <v>12855.721</v>
      </c>
      <c r="U58" s="1" t="s">
        <v>144</v>
      </c>
      <c r="V58" s="1" t="s">
        <v>240</v>
      </c>
      <c r="W58" s="9"/>
      <c r="Y58" s="14" t="s">
        <v>106</v>
      </c>
    </row>
    <row r="59" spans="1:25" s="14" customFormat="1" ht="27.75" customHeight="1" x14ac:dyDescent="0.25">
      <c r="A59" s="8">
        <v>6</v>
      </c>
      <c r="B59" s="12"/>
      <c r="C59" s="9">
        <v>0</v>
      </c>
      <c r="D59" s="9">
        <v>0</v>
      </c>
      <c r="E59" s="9">
        <v>0</v>
      </c>
      <c r="F59" s="9">
        <v>0</v>
      </c>
      <c r="G59" s="9">
        <v>1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1" t="s">
        <v>238</v>
      </c>
      <c r="Q59" s="10">
        <v>8364.00324</v>
      </c>
      <c r="R59" s="9" t="s">
        <v>59</v>
      </c>
      <c r="S59" s="9">
        <v>1</v>
      </c>
      <c r="T59" s="3">
        <f t="shared" si="2"/>
        <v>8364.00324</v>
      </c>
      <c r="U59" s="1" t="s">
        <v>239</v>
      </c>
      <c r="V59" s="1" t="s">
        <v>241</v>
      </c>
      <c r="W59" s="9"/>
      <c r="Y59" s="14" t="s">
        <v>106</v>
      </c>
    </row>
    <row r="60" spans="1:25" s="13" customFormat="1" ht="25.5" customHeight="1" x14ac:dyDescent="0.25">
      <c r="A60" s="19" t="s">
        <v>31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5" s="14" customFormat="1" ht="55.5" customHeight="1" x14ac:dyDescent="0.25">
      <c r="A61" s="15">
        <v>1</v>
      </c>
      <c r="B61" s="2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1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1" t="s">
        <v>173</v>
      </c>
      <c r="Q61" s="10">
        <v>270.34699999999998</v>
      </c>
      <c r="R61" s="9" t="s">
        <v>59</v>
      </c>
      <c r="S61" s="9">
        <v>1</v>
      </c>
      <c r="T61" s="10">
        <f>Q61</f>
        <v>270.34699999999998</v>
      </c>
      <c r="U61" s="9" t="s">
        <v>171</v>
      </c>
      <c r="V61" s="9" t="s">
        <v>175</v>
      </c>
      <c r="W61" s="9"/>
      <c r="Y61" s="14" t="s">
        <v>96</v>
      </c>
    </row>
    <row r="62" spans="1:25" s="14" customFormat="1" ht="55.5" customHeight="1" x14ac:dyDescent="0.25">
      <c r="A62" s="15">
        <v>2</v>
      </c>
      <c r="B62" s="2"/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1</v>
      </c>
      <c r="O62" s="9">
        <v>0</v>
      </c>
      <c r="P62" s="1" t="s">
        <v>174</v>
      </c>
      <c r="Q62" s="10">
        <v>2995.8420000000001</v>
      </c>
      <c r="R62" s="9" t="s">
        <v>59</v>
      </c>
      <c r="S62" s="9">
        <v>1</v>
      </c>
      <c r="T62" s="10">
        <f t="shared" ref="T62" si="3">Q62</f>
        <v>2995.8420000000001</v>
      </c>
      <c r="U62" s="9" t="s">
        <v>172</v>
      </c>
      <c r="V62" s="9" t="s">
        <v>111</v>
      </c>
      <c r="W62" s="9"/>
      <c r="Y62" s="14" t="s">
        <v>103</v>
      </c>
    </row>
    <row r="63" spans="1:25" s="13" customFormat="1" ht="19.899999999999999" customHeight="1" x14ac:dyDescent="0.25">
      <c r="A63" s="19" t="s">
        <v>35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spans="1:25" s="14" customFormat="1" ht="55.15" customHeight="1" x14ac:dyDescent="0.25">
      <c r="A64" s="15">
        <v>1</v>
      </c>
      <c r="B64" s="12"/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1</v>
      </c>
      <c r="O64" s="9">
        <v>0</v>
      </c>
      <c r="P64" s="1" t="s">
        <v>181</v>
      </c>
      <c r="Q64" s="10">
        <v>100000</v>
      </c>
      <c r="R64" s="9" t="s">
        <v>59</v>
      </c>
      <c r="S64" s="9">
        <v>1</v>
      </c>
      <c r="T64" s="10">
        <f>Q64</f>
        <v>100000</v>
      </c>
      <c r="U64" s="1" t="s">
        <v>176</v>
      </c>
      <c r="V64" s="9" t="s">
        <v>253</v>
      </c>
      <c r="W64" s="16" t="s">
        <v>37</v>
      </c>
      <c r="X64" s="14" t="s">
        <v>51</v>
      </c>
    </row>
    <row r="65" spans="1:25" s="14" customFormat="1" ht="55.15" customHeight="1" x14ac:dyDescent="0.25">
      <c r="A65" s="15">
        <v>2</v>
      </c>
      <c r="B65" s="12"/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1</v>
      </c>
      <c r="P65" s="1" t="s">
        <v>179</v>
      </c>
      <c r="Q65" s="10">
        <v>48.96</v>
      </c>
      <c r="R65" s="9" t="s">
        <v>59</v>
      </c>
      <c r="S65" s="9">
        <v>1</v>
      </c>
      <c r="T65" s="10">
        <f t="shared" ref="T65:T87" si="4">Q65</f>
        <v>48.96</v>
      </c>
      <c r="U65" s="1" t="s">
        <v>177</v>
      </c>
      <c r="V65" s="9" t="s">
        <v>111</v>
      </c>
      <c r="W65" s="16"/>
      <c r="Y65" s="14" t="s">
        <v>82</v>
      </c>
    </row>
    <row r="66" spans="1:25" s="14" customFormat="1" ht="55.15" customHeight="1" x14ac:dyDescent="0.25">
      <c r="A66" s="15">
        <v>3</v>
      </c>
      <c r="B66" s="12"/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1" t="s">
        <v>180</v>
      </c>
      <c r="Q66" s="10">
        <v>26.25</v>
      </c>
      <c r="R66" s="9" t="s">
        <v>59</v>
      </c>
      <c r="S66" s="9">
        <v>1</v>
      </c>
      <c r="T66" s="10">
        <f t="shared" si="4"/>
        <v>26.25</v>
      </c>
      <c r="U66" s="1" t="s">
        <v>178</v>
      </c>
      <c r="V66" s="9" t="s">
        <v>111</v>
      </c>
      <c r="W66" s="16"/>
      <c r="Y66" s="14" t="s">
        <v>86</v>
      </c>
    </row>
    <row r="67" spans="1:25" s="14" customFormat="1" ht="55.15" customHeight="1" x14ac:dyDescent="0.25">
      <c r="A67" s="15">
        <v>4</v>
      </c>
      <c r="B67" s="12"/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1" t="s">
        <v>184</v>
      </c>
      <c r="Q67" s="10">
        <v>764.10406999999998</v>
      </c>
      <c r="R67" s="9" t="s">
        <v>59</v>
      </c>
      <c r="S67" s="9">
        <v>1</v>
      </c>
      <c r="T67" s="10">
        <f t="shared" si="4"/>
        <v>764.10406999999998</v>
      </c>
      <c r="U67" s="1" t="s">
        <v>182</v>
      </c>
      <c r="V67" s="9" t="s">
        <v>187</v>
      </c>
      <c r="W67" s="16"/>
      <c r="Y67" s="14" t="s">
        <v>107</v>
      </c>
    </row>
    <row r="68" spans="1:25" s="14" customFormat="1" ht="55.15" customHeight="1" x14ac:dyDescent="0.25">
      <c r="A68" s="15">
        <v>5</v>
      </c>
      <c r="B68" s="12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1" t="s">
        <v>185</v>
      </c>
      <c r="Q68" s="10">
        <v>551.02546999999993</v>
      </c>
      <c r="R68" s="9" t="s">
        <v>59</v>
      </c>
      <c r="S68" s="9">
        <v>1</v>
      </c>
      <c r="T68" s="10">
        <f t="shared" si="4"/>
        <v>551.02546999999993</v>
      </c>
      <c r="U68" s="1" t="s">
        <v>171</v>
      </c>
      <c r="V68" s="9" t="s">
        <v>255</v>
      </c>
      <c r="W68" s="16"/>
      <c r="Y68" s="14" t="s">
        <v>91</v>
      </c>
    </row>
    <row r="69" spans="1:25" s="14" customFormat="1" ht="55.15" customHeight="1" x14ac:dyDescent="0.25">
      <c r="A69" s="15">
        <v>6</v>
      </c>
      <c r="B69" s="12"/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1</v>
      </c>
      <c r="P69" s="1" t="s">
        <v>186</v>
      </c>
      <c r="Q69" s="10">
        <v>43.805999999999997</v>
      </c>
      <c r="R69" s="9" t="s">
        <v>59</v>
      </c>
      <c r="S69" s="9">
        <v>1</v>
      </c>
      <c r="T69" s="10">
        <f t="shared" si="4"/>
        <v>43.805999999999997</v>
      </c>
      <c r="U69" s="1" t="s">
        <v>183</v>
      </c>
      <c r="V69" s="9" t="s">
        <v>111</v>
      </c>
      <c r="W69" s="16"/>
      <c r="Y69" s="14" t="s">
        <v>102</v>
      </c>
    </row>
    <row r="70" spans="1:25" s="14" customFormat="1" ht="152.25" customHeight="1" x14ac:dyDescent="0.25">
      <c r="A70" s="15">
        <v>7</v>
      </c>
      <c r="B70" s="12"/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1</v>
      </c>
      <c r="O70" s="9">
        <v>0</v>
      </c>
      <c r="P70" s="1" t="s">
        <v>191</v>
      </c>
      <c r="Q70" s="10">
        <v>950</v>
      </c>
      <c r="R70" s="9" t="s">
        <v>59</v>
      </c>
      <c r="S70" s="9">
        <v>1</v>
      </c>
      <c r="T70" s="10">
        <f t="shared" si="4"/>
        <v>950</v>
      </c>
      <c r="U70" s="1" t="s">
        <v>188</v>
      </c>
      <c r="V70" s="9" t="s">
        <v>256</v>
      </c>
      <c r="W70" s="16"/>
      <c r="Y70" s="14" t="s">
        <v>86</v>
      </c>
    </row>
    <row r="71" spans="1:25" s="14" customFormat="1" ht="55.15" customHeight="1" x14ac:dyDescent="0.25">
      <c r="A71" s="15">
        <v>8</v>
      </c>
      <c r="B71" s="12"/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1</v>
      </c>
      <c r="O71" s="9">
        <v>0</v>
      </c>
      <c r="P71" s="1" t="s">
        <v>185</v>
      </c>
      <c r="Q71" s="10">
        <v>1700.4636699999999</v>
      </c>
      <c r="R71" s="9" t="s">
        <v>59</v>
      </c>
      <c r="S71" s="9">
        <v>1</v>
      </c>
      <c r="T71" s="10">
        <f t="shared" si="4"/>
        <v>1700.4636699999999</v>
      </c>
      <c r="U71" s="1" t="s">
        <v>172</v>
      </c>
      <c r="V71" s="9" t="s">
        <v>255</v>
      </c>
      <c r="W71" s="16"/>
      <c r="Y71" s="14" t="s">
        <v>101</v>
      </c>
    </row>
    <row r="72" spans="1:25" s="14" customFormat="1" ht="55.15" customHeight="1" x14ac:dyDescent="0.25">
      <c r="A72" s="15">
        <v>9</v>
      </c>
      <c r="B72" s="12"/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1" t="s">
        <v>190</v>
      </c>
      <c r="Q72" s="10">
        <v>80.677399999999992</v>
      </c>
      <c r="R72" s="9" t="s">
        <v>59</v>
      </c>
      <c r="S72" s="9">
        <v>1</v>
      </c>
      <c r="T72" s="10">
        <f t="shared" si="4"/>
        <v>80.677399999999992</v>
      </c>
      <c r="U72" s="1" t="s">
        <v>189</v>
      </c>
      <c r="V72" s="9" t="s">
        <v>192</v>
      </c>
      <c r="W72" s="16"/>
      <c r="Y72" s="14" t="s">
        <v>104</v>
      </c>
    </row>
    <row r="73" spans="1:25" s="14" customFormat="1" ht="55.15" customHeight="1" x14ac:dyDescent="0.25">
      <c r="A73" s="15">
        <v>10</v>
      </c>
      <c r="B73" s="12"/>
      <c r="C73" s="9">
        <v>0</v>
      </c>
      <c r="D73" s="9">
        <v>0</v>
      </c>
      <c r="E73" s="9">
        <v>0</v>
      </c>
      <c r="F73" s="9">
        <v>0</v>
      </c>
      <c r="G73" s="9">
        <v>1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1" t="s">
        <v>194</v>
      </c>
      <c r="Q73" s="10">
        <v>72.935000000000002</v>
      </c>
      <c r="R73" s="9" t="s">
        <v>59</v>
      </c>
      <c r="S73" s="9">
        <v>1</v>
      </c>
      <c r="T73" s="10">
        <f t="shared" si="4"/>
        <v>72.935000000000002</v>
      </c>
      <c r="U73" s="1" t="s">
        <v>189</v>
      </c>
      <c r="V73" s="9" t="s">
        <v>198</v>
      </c>
      <c r="W73" s="16"/>
      <c r="X73" s="14" t="s">
        <v>42</v>
      </c>
      <c r="Y73" s="14" t="s">
        <v>95</v>
      </c>
    </row>
    <row r="74" spans="1:25" s="14" customFormat="1" ht="55.15" customHeight="1" x14ac:dyDescent="0.25">
      <c r="A74" s="15">
        <v>11</v>
      </c>
      <c r="B74" s="12"/>
      <c r="C74" s="9">
        <v>0</v>
      </c>
      <c r="D74" s="9">
        <v>0</v>
      </c>
      <c r="E74" s="9">
        <v>0</v>
      </c>
      <c r="F74" s="9">
        <v>0</v>
      </c>
      <c r="G74" s="9">
        <v>1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1" t="s">
        <v>195</v>
      </c>
      <c r="Q74" s="10">
        <v>207.44279999999998</v>
      </c>
      <c r="R74" s="9" t="s">
        <v>59</v>
      </c>
      <c r="S74" s="9">
        <v>1</v>
      </c>
      <c r="T74" s="10">
        <f t="shared" si="4"/>
        <v>207.44279999999998</v>
      </c>
      <c r="U74" s="1" t="s">
        <v>189</v>
      </c>
      <c r="V74" s="9" t="s">
        <v>197</v>
      </c>
      <c r="W74" s="16" t="s">
        <v>38</v>
      </c>
      <c r="X74" s="14" t="s">
        <v>44</v>
      </c>
      <c r="Y74" s="14" t="s">
        <v>62</v>
      </c>
    </row>
    <row r="75" spans="1:25" s="14" customFormat="1" ht="55.15" customHeight="1" x14ac:dyDescent="0.25">
      <c r="A75" s="15">
        <v>12</v>
      </c>
      <c r="B75" s="12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1</v>
      </c>
      <c r="P75" s="1" t="s">
        <v>196</v>
      </c>
      <c r="Q75" s="10">
        <v>2333.6233099999999</v>
      </c>
      <c r="R75" s="9" t="s">
        <v>59</v>
      </c>
      <c r="S75" s="9">
        <v>1</v>
      </c>
      <c r="T75" s="10">
        <f t="shared" si="4"/>
        <v>2333.6233099999999</v>
      </c>
      <c r="U75" s="1" t="s">
        <v>193</v>
      </c>
      <c r="V75" s="9" t="s">
        <v>111</v>
      </c>
      <c r="W75" s="16"/>
      <c r="Y75" s="14" t="s">
        <v>86</v>
      </c>
    </row>
    <row r="76" spans="1:25" s="14" customFormat="1" ht="55.15" customHeight="1" x14ac:dyDescent="0.25">
      <c r="A76" s="15">
        <v>13</v>
      </c>
      <c r="B76" s="12"/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1</v>
      </c>
      <c r="P76" s="1" t="s">
        <v>202</v>
      </c>
      <c r="Q76" s="10">
        <v>1149.7070000000001</v>
      </c>
      <c r="R76" s="9" t="s">
        <v>59</v>
      </c>
      <c r="S76" s="9">
        <v>1</v>
      </c>
      <c r="T76" s="10">
        <f t="shared" si="4"/>
        <v>1149.7070000000001</v>
      </c>
      <c r="U76" s="1" t="s">
        <v>199</v>
      </c>
      <c r="V76" s="9" t="s">
        <v>111</v>
      </c>
      <c r="W76" s="16"/>
      <c r="Y76" s="14" t="s">
        <v>100</v>
      </c>
    </row>
    <row r="77" spans="1:25" s="14" customFormat="1" ht="55.15" customHeight="1" x14ac:dyDescent="0.25">
      <c r="A77" s="15">
        <v>14</v>
      </c>
      <c r="B77" s="12"/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1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1" t="s">
        <v>203</v>
      </c>
      <c r="Q77" s="10">
        <v>216</v>
      </c>
      <c r="R77" s="9" t="s">
        <v>59</v>
      </c>
      <c r="S77" s="9">
        <v>1</v>
      </c>
      <c r="T77" s="10">
        <f t="shared" si="4"/>
        <v>216</v>
      </c>
      <c r="U77" s="1" t="s">
        <v>200</v>
      </c>
      <c r="V77" s="9" t="s">
        <v>205</v>
      </c>
      <c r="W77" s="16"/>
      <c r="Y77" s="14" t="s">
        <v>78</v>
      </c>
    </row>
    <row r="78" spans="1:25" s="14" customFormat="1" ht="55.15" customHeight="1" x14ac:dyDescent="0.25">
      <c r="A78" s="15">
        <v>15</v>
      </c>
      <c r="B78" s="12"/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1</v>
      </c>
      <c r="P78" s="1" t="s">
        <v>204</v>
      </c>
      <c r="Q78" s="10">
        <v>536.82500000000005</v>
      </c>
      <c r="R78" s="9" t="s">
        <v>59</v>
      </c>
      <c r="S78" s="9">
        <v>1</v>
      </c>
      <c r="T78" s="10">
        <f t="shared" si="4"/>
        <v>536.82500000000005</v>
      </c>
      <c r="U78" s="1" t="s">
        <v>201</v>
      </c>
      <c r="V78" s="9" t="s">
        <v>111</v>
      </c>
      <c r="W78" s="16"/>
      <c r="X78" s="14" t="s">
        <v>55</v>
      </c>
      <c r="Y78" s="14" t="s">
        <v>64</v>
      </c>
    </row>
    <row r="79" spans="1:25" s="14" customFormat="1" ht="78" customHeight="1" x14ac:dyDescent="0.25">
      <c r="A79" s="15">
        <v>16</v>
      </c>
      <c r="B79" s="12"/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1</v>
      </c>
      <c r="P79" s="1" t="s">
        <v>207</v>
      </c>
      <c r="Q79" s="10">
        <v>40.833330000000004</v>
      </c>
      <c r="R79" s="9" t="s">
        <v>59</v>
      </c>
      <c r="S79" s="9">
        <v>1</v>
      </c>
      <c r="T79" s="10">
        <f t="shared" si="4"/>
        <v>40.833330000000004</v>
      </c>
      <c r="U79" s="1" t="s">
        <v>206</v>
      </c>
      <c r="V79" s="9" t="s">
        <v>111</v>
      </c>
      <c r="W79" s="16"/>
      <c r="Y79" s="14" t="s">
        <v>105</v>
      </c>
    </row>
    <row r="80" spans="1:25" s="14" customFormat="1" ht="55.15" customHeight="1" x14ac:dyDescent="0.25">
      <c r="A80" s="15">
        <v>17</v>
      </c>
      <c r="B80" s="12"/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1</v>
      </c>
      <c r="P80" s="1" t="s">
        <v>214</v>
      </c>
      <c r="Q80" s="10">
        <v>40</v>
      </c>
      <c r="R80" s="9" t="s">
        <v>59</v>
      </c>
      <c r="S80" s="9">
        <v>1</v>
      </c>
      <c r="T80" s="10">
        <f t="shared" si="4"/>
        <v>40</v>
      </c>
      <c r="U80" s="1" t="s">
        <v>212</v>
      </c>
      <c r="V80" s="9" t="s">
        <v>111</v>
      </c>
      <c r="W80" s="16" t="s">
        <v>36</v>
      </c>
      <c r="X80" s="14" t="s">
        <v>42</v>
      </c>
      <c r="Y80" s="14" t="s">
        <v>65</v>
      </c>
    </row>
    <row r="81" spans="1:25" s="14" customFormat="1" ht="55.15" customHeight="1" x14ac:dyDescent="0.25">
      <c r="A81" s="15">
        <v>18</v>
      </c>
      <c r="B81" s="12"/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</v>
      </c>
      <c r="O81" s="9">
        <v>0</v>
      </c>
      <c r="P81" s="1" t="s">
        <v>215</v>
      </c>
      <c r="Q81" s="10">
        <v>12000</v>
      </c>
      <c r="R81" s="9" t="s">
        <v>59</v>
      </c>
      <c r="S81" s="9">
        <v>1</v>
      </c>
      <c r="T81" s="10">
        <f t="shared" si="4"/>
        <v>12000</v>
      </c>
      <c r="U81" s="1" t="s">
        <v>213</v>
      </c>
      <c r="V81" s="9" t="s">
        <v>216</v>
      </c>
      <c r="W81" s="16" t="s">
        <v>41</v>
      </c>
      <c r="X81" s="14" t="s">
        <v>45</v>
      </c>
      <c r="Y81" s="14" t="s">
        <v>61</v>
      </c>
    </row>
    <row r="82" spans="1:25" s="14" customFormat="1" ht="55.15" customHeight="1" x14ac:dyDescent="0.25">
      <c r="A82" s="15">
        <v>20</v>
      </c>
      <c r="B82" s="12"/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1" t="s">
        <v>220</v>
      </c>
      <c r="Q82" s="10">
        <v>8459.4696000000004</v>
      </c>
      <c r="R82" s="9" t="s">
        <v>59</v>
      </c>
      <c r="S82" s="9">
        <v>1</v>
      </c>
      <c r="T82" s="10">
        <f t="shared" ref="T82" si="5">Q82</f>
        <v>8459.4696000000004</v>
      </c>
      <c r="U82" s="1" t="s">
        <v>217</v>
      </c>
      <c r="V82" s="9" t="s">
        <v>150</v>
      </c>
      <c r="W82" s="16"/>
      <c r="X82" s="14" t="s">
        <v>56</v>
      </c>
      <c r="Y82" s="14" t="s">
        <v>79</v>
      </c>
    </row>
    <row r="83" spans="1:25" s="14" customFormat="1" ht="55.15" customHeight="1" x14ac:dyDescent="0.25">
      <c r="A83" s="15">
        <v>21</v>
      </c>
      <c r="B83" s="12"/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1</v>
      </c>
      <c r="O83" s="9">
        <v>0</v>
      </c>
      <c r="P83" s="1" t="s">
        <v>247</v>
      </c>
      <c r="Q83" s="10">
        <v>190</v>
      </c>
      <c r="R83" s="9" t="s">
        <v>59</v>
      </c>
      <c r="S83" s="9">
        <v>3</v>
      </c>
      <c r="T83" s="10">
        <v>190</v>
      </c>
      <c r="U83" s="1" t="s">
        <v>245</v>
      </c>
      <c r="V83" s="9" t="s">
        <v>257</v>
      </c>
      <c r="W83" s="16"/>
    </row>
    <row r="84" spans="1:25" s="14" customFormat="1" ht="117" customHeight="1" x14ac:dyDescent="0.25">
      <c r="A84" s="15">
        <v>22</v>
      </c>
      <c r="B84" s="12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1" t="s">
        <v>221</v>
      </c>
      <c r="Q84" s="10">
        <v>51715.3845</v>
      </c>
      <c r="R84" s="9" t="s">
        <v>59</v>
      </c>
      <c r="S84" s="9">
        <v>1</v>
      </c>
      <c r="T84" s="10">
        <f t="shared" si="4"/>
        <v>51715.3845</v>
      </c>
      <c r="U84" s="1" t="s">
        <v>218</v>
      </c>
      <c r="V84" s="9" t="s">
        <v>120</v>
      </c>
      <c r="W84" s="16"/>
      <c r="X84" s="14" t="s">
        <v>56</v>
      </c>
      <c r="Y84" s="14" t="s">
        <v>79</v>
      </c>
    </row>
    <row r="85" spans="1:25" s="14" customFormat="1" ht="55.15" customHeight="1" x14ac:dyDescent="0.25">
      <c r="A85" s="15">
        <v>23</v>
      </c>
      <c r="B85" s="12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1</v>
      </c>
      <c r="P85" s="1" t="s">
        <v>204</v>
      </c>
      <c r="Q85" s="10">
        <v>51.403199999999998</v>
      </c>
      <c r="R85" s="9" t="s">
        <v>59</v>
      </c>
      <c r="S85" s="9">
        <v>1</v>
      </c>
      <c r="T85" s="10">
        <f t="shared" ref="T85:T86" si="6">Q85</f>
        <v>51.403199999999998</v>
      </c>
      <c r="U85" s="1" t="s">
        <v>201</v>
      </c>
      <c r="V85" s="9" t="s">
        <v>111</v>
      </c>
      <c r="W85" s="16"/>
      <c r="X85" s="14" t="s">
        <v>56</v>
      </c>
      <c r="Y85" s="14" t="s">
        <v>79</v>
      </c>
    </row>
    <row r="86" spans="1:25" s="14" customFormat="1" ht="55.15" customHeight="1" x14ac:dyDescent="0.25">
      <c r="A86" s="15">
        <v>24</v>
      </c>
      <c r="B86" s="12"/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1" t="s">
        <v>204</v>
      </c>
      <c r="Q86" s="10">
        <v>20.946000000000002</v>
      </c>
      <c r="R86" s="9" t="s">
        <v>59</v>
      </c>
      <c r="S86" s="9">
        <v>1</v>
      </c>
      <c r="T86" s="10">
        <f t="shared" si="6"/>
        <v>20.946000000000002</v>
      </c>
      <c r="U86" s="1" t="s">
        <v>201</v>
      </c>
      <c r="V86" s="9" t="s">
        <v>111</v>
      </c>
      <c r="W86" s="16"/>
      <c r="X86" s="14" t="s">
        <v>56</v>
      </c>
      <c r="Y86" s="14" t="s">
        <v>79</v>
      </c>
    </row>
    <row r="87" spans="1:25" s="14" customFormat="1" ht="55.15" customHeight="1" x14ac:dyDescent="0.25">
      <c r="A87" s="15">
        <v>25</v>
      </c>
      <c r="B87" s="12"/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</v>
      </c>
      <c r="O87" s="9">
        <v>0</v>
      </c>
      <c r="P87" s="1" t="s">
        <v>222</v>
      </c>
      <c r="Q87" s="10">
        <v>17132.791530000002</v>
      </c>
      <c r="R87" s="9" t="s">
        <v>59</v>
      </c>
      <c r="S87" s="9">
        <v>1</v>
      </c>
      <c r="T87" s="10">
        <f t="shared" si="4"/>
        <v>17132.791530000002</v>
      </c>
      <c r="U87" s="1" t="s">
        <v>219</v>
      </c>
      <c r="V87" s="9" t="s">
        <v>258</v>
      </c>
      <c r="W87" s="16"/>
      <c r="X87" s="14" t="s">
        <v>53</v>
      </c>
      <c r="Y87" s="14" t="s">
        <v>98</v>
      </c>
    </row>
    <row r="88" spans="1:25" s="13" customFormat="1" ht="21.75" customHeight="1" x14ac:dyDescent="0.25">
      <c r="A88" s="19" t="s">
        <v>32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</row>
    <row r="89" spans="1:25" s="11" customFormat="1" ht="20.25" customHeight="1" x14ac:dyDescent="0.25">
      <c r="A89" s="15">
        <v>1</v>
      </c>
      <c r="B89" s="12"/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1</v>
      </c>
      <c r="P89" s="1" t="s">
        <v>209</v>
      </c>
      <c r="Q89" s="10">
        <v>1.38</v>
      </c>
      <c r="R89" s="9" t="s">
        <v>59</v>
      </c>
      <c r="S89" s="9">
        <v>1</v>
      </c>
      <c r="T89" s="10">
        <f>Q89</f>
        <v>1.38</v>
      </c>
      <c r="U89" s="1" t="s">
        <v>208</v>
      </c>
      <c r="V89" s="9" t="s">
        <v>111</v>
      </c>
      <c r="W89" s="9"/>
    </row>
    <row r="90" spans="1:25" x14ac:dyDescent="0.25">
      <c r="K90" s="18"/>
    </row>
  </sheetData>
  <autoFilter ref="A9:X89"/>
  <mergeCells count="28">
    <mergeCell ref="A1:W3"/>
    <mergeCell ref="N7:N8"/>
    <mergeCell ref="O7:O8"/>
    <mergeCell ref="U4:U8"/>
    <mergeCell ref="V4:V8"/>
    <mergeCell ref="C5:M5"/>
    <mergeCell ref="N5:O6"/>
    <mergeCell ref="C6:L6"/>
    <mergeCell ref="M6:M8"/>
    <mergeCell ref="C7:E7"/>
    <mergeCell ref="F7:H7"/>
    <mergeCell ref="I7:J7"/>
    <mergeCell ref="K7:L7"/>
    <mergeCell ref="A88:W88"/>
    <mergeCell ref="A4:A8"/>
    <mergeCell ref="B4:B8"/>
    <mergeCell ref="C4:O4"/>
    <mergeCell ref="P4:P8"/>
    <mergeCell ref="Q4:Q8"/>
    <mergeCell ref="R4:R8"/>
    <mergeCell ref="S4:S8"/>
    <mergeCell ref="T4:T8"/>
    <mergeCell ref="A63:W63"/>
    <mergeCell ref="A49:W49"/>
    <mergeCell ref="A46:W46"/>
    <mergeCell ref="W4:W8"/>
    <mergeCell ref="A53:W53"/>
    <mergeCell ref="A60:W60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Июль 2020 г.</vt:lpstr>
      <vt:lpstr>Цена_за_единицу_товара__работ__услуг__тыс._руб.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Фешина Наталья Александровна</dc:creator>
  <cp:lastModifiedBy>Комарова Елена Александровна</cp:lastModifiedBy>
  <cp:lastPrinted>2019-08-07T09:44:10Z</cp:lastPrinted>
  <dcterms:created xsi:type="dcterms:W3CDTF">2019-04-18T07:14:20Z</dcterms:created>
  <dcterms:modified xsi:type="dcterms:W3CDTF">2020-08-10T11:03:04Z</dcterms:modified>
</cp:coreProperties>
</file>